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704_2465_DCE_RENDU DEF\2_DPGF\"/>
    </mc:Choice>
  </mc:AlternateContent>
  <xr:revisionPtr revIDLastSave="0" documentId="13_ncr:1_{E869A54B-5187-4F36-8B64-B6CC24D56092}" xr6:coauthVersionLast="47" xr6:coauthVersionMax="47" xr10:uidLastSave="{00000000-0000-0000-0000-000000000000}"/>
  <bookViews>
    <workbookView xWindow="-38510" yWindow="-9660" windowWidth="38620" windowHeight="21220" xr2:uid="{00000000-000D-0000-FFFF-FFFF00000000}"/>
  </bookViews>
  <sheets>
    <sheet name="pdg09" sheetId="2" r:id="rId1"/>
    <sheet name="dpgf" sheetId="1" r:id="rId2"/>
  </sheets>
  <externalReferences>
    <externalReference r:id="rId3"/>
  </externalReferences>
  <definedNames>
    <definedName name="CODE_005C74A9381BFB408C0253F9EFC4F570">dpgf!$A$51</definedName>
    <definedName name="CODE_090C60D1C57C564CA732A446E50C89E0">dpgf!$A$33</definedName>
    <definedName name="CODE_11CF3E7518DBB84B9EBBD6C005B08A9A">dpgf!$A$36</definedName>
    <definedName name="CODE_1F2755EF1E4B3C428C1B59FD74BA2076">dpgf!$A$67</definedName>
    <definedName name="CODE_30A25D4F4005B54FB057B4B819050D92">dpgf!$A$4</definedName>
    <definedName name="CODE_3A9C0EC1EF4A4C45AC9B4B6B2F7A0341">dpgf!$A$71</definedName>
    <definedName name="CODE_3C8DEC8D236EEE4583B3C517E95DBBF4">dpgf!$A$22</definedName>
    <definedName name="CODE_3E248601B935C1469ED8874242C76FE2">dpgf!$A$32</definedName>
    <definedName name="CODE_3FB57F8404839845AF9838603A1B1E1B">dpgf!$A$12</definedName>
    <definedName name="CODE_4F8A508F50C24042A12A9A6A565E6A29">dpgf!$A$26</definedName>
    <definedName name="CODE_532F3A04EA625048BFFF69B9E156CE9E">dpgf!$A$48</definedName>
    <definedName name="CODE_64671825CE83474390E45C089BBDDABC">dpgf!$A$57</definedName>
    <definedName name="CODE_6B12F82B26939C4481C203153EBFCB4A">dpgf!$A$29</definedName>
    <definedName name="CODE_6DD2894873EAB54A9F44337CC4E1F985">dpgf!$A$2</definedName>
    <definedName name="CODE_6E430F73F62B9845BB88743D0C9B5F1A">dpgf!$A$54</definedName>
    <definedName name="CODE_6E459721CDF6D6439E1890663D1F191A">dpgf!$A$70</definedName>
    <definedName name="CODE_6FE58A4DB8DD8E4CAF76BA3B0A5CFA1C">dpgf!$A$18</definedName>
    <definedName name="CODE_7C52C115178F754395F34AA08F66BD29">dpgf!$A$13</definedName>
    <definedName name="CODE_7F8F5FF628D970438135D2C853CD819F">dpgf!$A$14</definedName>
    <definedName name="CODE_8D3A4BB576CE474BA4A38AF15115B17A">dpgf!$A$64</definedName>
    <definedName name="CODE_964F9BB9CEC7444D98F7CCDA0F4D7D60">dpgf!$A$6</definedName>
    <definedName name="CODE_9DABC36C7B92C042AF22DAD1DE6902E3">dpgf!$A$17</definedName>
    <definedName name="CODE_9DB8A4DD2E82FA41857033BD08141CC6">dpgf!$A$5</definedName>
    <definedName name="CODE_9E10E5FCCC75FE41B8FB543E29CB162F">dpgf!$A$15</definedName>
    <definedName name="CODE_A76330B892F41E489D3F5C10EB3DBEC6">dpgf!$A$9</definedName>
    <definedName name="CODE_BEE5B9F04103F347805331748D457430">dpgf!$A$60</definedName>
    <definedName name="CODE_C0B7C90569F72F41ABB36C05235937FE">dpgf!$A$16</definedName>
    <definedName name="CODE_C4E8CB926BF0F04FBB3C6959B4E78941">dpgf!$A$23</definedName>
    <definedName name="CODE_C5A86A03D2A7914ABE5549D35A8159FB">dpgf!$A$21</definedName>
    <definedName name="CODE_DC22A3236D2DC246A04573EABF1A170B">dpgf!$A$45</definedName>
    <definedName name="CODE_E3A86111AB43A146A428B7D2CAB1AD28">dpgf!$A$39</definedName>
    <definedName name="CODE_EBFD4FFC192F314C907A4E67F14833EE">dpgf!$A$42</definedName>
    <definedName name="CODE_FB87AA0A6DC84748B21D76091FF8C802">dpgf!$A$61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05C74A9381BFB408C0253F9EFC4F570_\AR">dpgf!$B$51</definedName>
    <definedName name="DESI_090C60D1C57C564CA732A446E50C89E0_\AR">dpgf!$B$33</definedName>
    <definedName name="DESI_11CF3E7518DBB84B9EBBD6C005B08A9A_\AR">dpgf!$B$36</definedName>
    <definedName name="DESI_1F2755EF1E4B3C428C1B59FD74BA2076_\AR">dpgf!$B$67</definedName>
    <definedName name="DESI_30A25D4F4005B54FB057B4B819050D92_\BO">dpgf!$B$4</definedName>
    <definedName name="DESI_3A9C0EC1EF4A4C45AC9B4B6B2F7A0341_\AR">dpgf!$B$71</definedName>
    <definedName name="DESI_3C8DEC8D236EEE4583B3C517E95DBBF4_\AR">dpgf!$B$22</definedName>
    <definedName name="DESI_3E248601B935C1469ED8874242C76FE2_\AR">dpgf!$B$32</definedName>
    <definedName name="DESI_3FB57F8404839845AF9838603A1B1E1B_\AR">dpgf!$B$12</definedName>
    <definedName name="DESI_4F8A508F50C24042A12A9A6A565E6A29_\AR">dpgf!$B$26</definedName>
    <definedName name="DESI_532F3A04EA625048BFFF69B9E156CE9E_\AR">dpgf!$B$48</definedName>
    <definedName name="DESI_64671825CE83474390E45C089BBDDABC_\AR">dpgf!$B$57</definedName>
    <definedName name="DESI_6B12F82B26939C4481C203153EBFCB4A_\AR">dpgf!$B$29</definedName>
    <definedName name="DESI_6DD2894873EAB54A9F44337CC4E1F985_\BO">dpgf!$B$2</definedName>
    <definedName name="DESI_6E430F73F62B9845BB88743D0C9B5F1A_\AR">dpgf!$B$54</definedName>
    <definedName name="DESI_6E459721CDF6D6439E1890663D1F191A_\AR">dpgf!$B$70</definedName>
    <definedName name="DESI_6FE58A4DB8DD8E4CAF76BA3B0A5CFA1C_\AR">dpgf!$B$18</definedName>
    <definedName name="DESI_7C52C115178F754395F34AA08F66BD29_\AR">dpgf!$B$13</definedName>
    <definedName name="DESI_7F8F5FF628D970438135D2C853CD819F_\AR">dpgf!$B$14</definedName>
    <definedName name="DESI_8D3A4BB576CE474BA4A38AF15115B17A_\AR">dpgf!$B$64</definedName>
    <definedName name="DESI_964F9BB9CEC7444D98F7CCDA0F4D7D60_\AR">dpgf!$B$6</definedName>
    <definedName name="DESI_9DABC36C7B92C042AF22DAD1DE6902E3_\AR">dpgf!$B$17</definedName>
    <definedName name="DESI_9DB8A4DD2E82FA41857033BD08141CC6_\AR">dpgf!$B$5</definedName>
    <definedName name="DESI_9E10E5FCCC75FE41B8FB543E29CB162F_\AR">dpgf!$B$15</definedName>
    <definedName name="DESI_A76330B892F41E489D3F5C10EB3DBEC6_\AR">dpgf!$B$9</definedName>
    <definedName name="DESI_BEE5B9F04103F347805331748D457430_\AR">dpgf!$B$60</definedName>
    <definedName name="DESI_C0B7C90569F72F41ABB36C05235937FE_\AR">dpgf!$B$16</definedName>
    <definedName name="DESI_C4E8CB926BF0F04FBB3C6959B4E78941_\AR">dpgf!$B$23</definedName>
    <definedName name="DESI_C5A86A03D2A7914ABE5549D35A8159FB_\AR">dpgf!$B$21</definedName>
    <definedName name="DESI_DC22A3236D2DC246A04573EABF1A170B_\AR">dpgf!$B$45</definedName>
    <definedName name="DESI_E3A86111AB43A146A428B7D2CAB1AD28_\AR">dpgf!$B$39</definedName>
    <definedName name="DESI_EBFD4FFC192F314C907A4E67F14833EE_\AR">dpgf!$B$42</definedName>
    <definedName name="DESI_FB87AA0A6DC84748B21D76091FF8C802_\AR">dpgf!$B$61</definedName>
    <definedName name="LOC_005C74A9381BFB408C0253F9EFC4F570">dpgf!$B$53</definedName>
    <definedName name="LOC_090C60D1C57C564CA732A446E50C89E0">dpgf!$B$35</definedName>
    <definedName name="LOC_11CF3E7518DBB84B9EBBD6C005B08A9A">dpgf!$B$38</definedName>
    <definedName name="LOC_1F2755EF1E4B3C428C1B59FD74BA2076">dpgf!$B$69</definedName>
    <definedName name="LOC_3A9C0EC1EF4A4C45AC9B4B6B2F7A0341">dpgf!$B$73</definedName>
    <definedName name="LOC_4F8A508F50C24042A12A9A6A565E6A29">dpgf!$B$28</definedName>
    <definedName name="LOC_532F3A04EA625048BFFF69B9E156CE9E">dpgf!$B$50</definedName>
    <definedName name="LOC_64671825CE83474390E45C089BBDDABC">dpgf!$B$59</definedName>
    <definedName name="LOC_6B12F82B26939C4481C203153EBFCB4A">dpgf!$B$31</definedName>
    <definedName name="LOC_6E430F73F62B9845BB88743D0C9B5F1A">dpgf!$B$56</definedName>
    <definedName name="LOC_6FE58A4DB8DD8E4CAF76BA3B0A5CFA1C">dpgf!$B$20</definedName>
    <definedName name="LOC_8D3A4BB576CE474BA4A38AF15115B17A">dpgf!$B$66</definedName>
    <definedName name="LOC_964F9BB9CEC7444D98F7CCDA0F4D7D60">dpgf!$B$8</definedName>
    <definedName name="LOC_A76330B892F41E489D3F5C10EB3DBEC6">dpgf!$B$11</definedName>
    <definedName name="LOC_C4E8CB926BF0F04FBB3C6959B4E78941">dpgf!$B$25</definedName>
    <definedName name="LOC_DC22A3236D2DC246A04573EABF1A170B">dpgf!$B$47</definedName>
    <definedName name="LOC_E3A86111AB43A146A428B7D2CAB1AD28">dpgf!$B$41</definedName>
    <definedName name="LOC_EBFD4FFC192F314C907A4E67F14833EE">dpgf!$B$44</definedName>
    <definedName name="LOC_FB87AA0A6DC84748B21D76091FF8C802">dpgf!$B$63</definedName>
    <definedName name="lot">#REF!</definedName>
    <definedName name="PU_005C74A9381BFB408C0253F9EFC4F570">dpgf!$E$51</definedName>
    <definedName name="PU_090C60D1C57C564CA732A446E50C89E0">dpgf!$E$33</definedName>
    <definedName name="PU_11CF3E7518DBB84B9EBBD6C005B08A9A">dpgf!$E$36</definedName>
    <definedName name="PU_1F2755EF1E4B3C428C1B59FD74BA2076">dpgf!$E$67</definedName>
    <definedName name="PU_30A25D4F4005B54FB057B4B819050D92">dpgf!$E$4</definedName>
    <definedName name="PU_3A9C0EC1EF4A4C45AC9B4B6B2F7A0341">dpgf!$E$71</definedName>
    <definedName name="PU_3C8DEC8D236EEE4583B3C517E95DBBF4">dpgf!$E$22</definedName>
    <definedName name="PU_3E248601B935C1469ED8874242C76FE2">dpgf!$E$32</definedName>
    <definedName name="PU_3FB57F8404839845AF9838603A1B1E1B">dpgf!$E$12</definedName>
    <definedName name="PU_4F8A508F50C24042A12A9A6A565E6A29">dpgf!$E$26</definedName>
    <definedName name="PU_532F3A04EA625048BFFF69B9E156CE9E">dpgf!$E$48</definedName>
    <definedName name="PU_64671825CE83474390E45C089BBDDABC">dpgf!$E$57</definedName>
    <definedName name="PU_6B12F82B26939C4481C203153EBFCB4A">dpgf!$E$29</definedName>
    <definedName name="PU_6DD2894873EAB54A9F44337CC4E1F985">dpgf!$E$2</definedName>
    <definedName name="PU_6E430F73F62B9845BB88743D0C9B5F1A">dpgf!$E$54</definedName>
    <definedName name="PU_6E459721CDF6D6439E1890663D1F191A">dpgf!$E$70</definedName>
    <definedName name="PU_6FE58A4DB8DD8E4CAF76BA3B0A5CFA1C">dpgf!$E$18</definedName>
    <definedName name="PU_7A612280C0019F4D9C56D4238C3F9055">dpgf!$E$3</definedName>
    <definedName name="PU_7C52C115178F754395F34AA08F66BD29">dpgf!$E$13</definedName>
    <definedName name="PU_7F8F5FF628D970438135D2C853CD819F">dpgf!$E$14</definedName>
    <definedName name="PU_8D3A4BB576CE474BA4A38AF15115B17A">dpgf!$E$64</definedName>
    <definedName name="PU_964F9BB9CEC7444D98F7CCDA0F4D7D60">dpgf!$E$6</definedName>
    <definedName name="PU_9DABC36C7B92C042AF22DAD1DE6902E3">dpgf!$E$17</definedName>
    <definedName name="PU_9DB8A4DD2E82FA41857033BD08141CC6">dpgf!$E$5</definedName>
    <definedName name="PU_9E10E5FCCC75FE41B8FB543E29CB162F">dpgf!$E$15</definedName>
    <definedName name="PU_A76330B892F41E489D3F5C10EB3DBEC6">dpgf!$E$9</definedName>
    <definedName name="PU_BEE5B9F04103F347805331748D457430">dpgf!$E$60</definedName>
    <definedName name="PU_C0B7C90569F72F41ABB36C05235937FE">dpgf!$E$16</definedName>
    <definedName name="PU_C4E8CB926BF0F04FBB3C6959B4E78941">dpgf!$E$23</definedName>
    <definedName name="PU_C5A86A03D2A7914ABE5549D35A8159FB">dpgf!$E$21</definedName>
    <definedName name="PU_DC22A3236D2DC246A04573EABF1A170B">dpgf!$E$45</definedName>
    <definedName name="PU_E3A86111AB43A146A428B7D2CAB1AD28">dpgf!$E$39</definedName>
    <definedName name="PU_EBFD4FFC192F314C907A4E67F14833EE">dpgf!$E$42</definedName>
    <definedName name="PU_FB87AA0A6DC84748B21D76091FF8C802">dpgf!$E$61</definedName>
    <definedName name="QTE_005C74A9381BFB408C0253F9EFC4F570">dpgf!$C$51</definedName>
    <definedName name="QTE_090C60D1C57C564CA732A446E50C89E0">dpgf!$C$33</definedName>
    <definedName name="QTE_11CF3E7518DBB84B9EBBD6C005B08A9A">dpgf!$C$36</definedName>
    <definedName name="QTE_1F2755EF1E4B3C428C1B59FD74BA2076">dpgf!$C$67</definedName>
    <definedName name="QTE_30A25D4F4005B54FB057B4B819050D92">dpgf!$C$4</definedName>
    <definedName name="QTE_3A9C0EC1EF4A4C45AC9B4B6B2F7A0341">dpgf!$C$71</definedName>
    <definedName name="QTE_3C8DEC8D236EEE4583B3C517E95DBBF4">dpgf!$C$22</definedName>
    <definedName name="QTE_3E248601B935C1469ED8874242C76FE2">dpgf!$C$32</definedName>
    <definedName name="QTE_3FB57F8404839845AF9838603A1B1E1B">dpgf!$C$12</definedName>
    <definedName name="QTE_4F8A508F50C24042A12A9A6A565E6A29">dpgf!$C$26</definedName>
    <definedName name="QTE_532F3A04EA625048BFFF69B9E156CE9E">dpgf!$C$48</definedName>
    <definedName name="QTE_64671825CE83474390E45C089BBDDABC">dpgf!$C$57</definedName>
    <definedName name="QTE_6B12F82B26939C4481C203153EBFCB4A">dpgf!$C$29</definedName>
    <definedName name="QTE_6DD2894873EAB54A9F44337CC4E1F985">dpgf!$C$2</definedName>
    <definedName name="QTE_6E430F73F62B9845BB88743D0C9B5F1A">dpgf!$C$54</definedName>
    <definedName name="QTE_6E459721CDF6D6439E1890663D1F191A">dpgf!$C$70</definedName>
    <definedName name="QTE_6FE58A4DB8DD8E4CAF76BA3B0A5CFA1C">dpgf!$C$18</definedName>
    <definedName name="QTE_7A612280C0019F4D9C56D4238C3F9055">dpgf!$C$3</definedName>
    <definedName name="QTE_7C52C115178F754395F34AA08F66BD29">dpgf!$C$13</definedName>
    <definedName name="QTE_7F8F5FF628D970438135D2C853CD819F">dpgf!$C$14</definedName>
    <definedName name="QTE_8D3A4BB576CE474BA4A38AF15115B17A">dpgf!$C$64</definedName>
    <definedName name="QTE_964F9BB9CEC7444D98F7CCDA0F4D7D60">dpgf!$C$6</definedName>
    <definedName name="QTE_9DABC36C7B92C042AF22DAD1DE6902E3">dpgf!$C$17</definedName>
    <definedName name="QTE_9DB8A4DD2E82FA41857033BD08141CC6">dpgf!$C$5</definedName>
    <definedName name="QTE_9E10E5FCCC75FE41B8FB543E29CB162F">dpgf!$C$15</definedName>
    <definedName name="QTE_A76330B892F41E489D3F5C10EB3DBEC6">dpgf!$C$9</definedName>
    <definedName name="QTE_BEE5B9F04103F347805331748D457430">dpgf!$C$60</definedName>
    <definedName name="QTE_C0B7C90569F72F41ABB36C05235937FE">dpgf!$C$16</definedName>
    <definedName name="QTE_C4E8CB926BF0F04FBB3C6959B4E78941">dpgf!$C$23</definedName>
    <definedName name="QTE_C5A86A03D2A7914ABE5549D35A8159FB">dpgf!$C$21</definedName>
    <definedName name="QTE_DC22A3236D2DC246A04573EABF1A170B">dpgf!$C$45</definedName>
    <definedName name="QTE_E3A86111AB43A146A428B7D2CAB1AD28">dpgf!$C$39</definedName>
    <definedName name="QTE_EBFD4FFC192F314C907A4E67F14833EE">dpgf!$C$42</definedName>
    <definedName name="QTE_FB87AA0A6DC84748B21D76091FF8C802">dpgf!$C$61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005C74A9381BFB408C0253F9EFC4F570">dpgf!$B$52</definedName>
    <definedName name="TLOC_090C60D1C57C564CA732A446E50C89E0">dpgf!$B$34</definedName>
    <definedName name="TLOC_11CF3E7518DBB84B9EBBD6C005B08A9A">dpgf!$B$37</definedName>
    <definedName name="TLOC_1F2755EF1E4B3C428C1B59FD74BA2076">dpgf!$B$68</definedName>
    <definedName name="TLOC_3A9C0EC1EF4A4C45AC9B4B6B2F7A0341">dpgf!$B$72</definedName>
    <definedName name="TLOC_4F8A508F50C24042A12A9A6A565E6A29">dpgf!$B$27</definedName>
    <definedName name="TLOC_532F3A04EA625048BFFF69B9E156CE9E">dpgf!$B$49</definedName>
    <definedName name="TLOC_64671825CE83474390E45C089BBDDABC">dpgf!$B$58</definedName>
    <definedName name="TLOC_6B12F82B26939C4481C203153EBFCB4A">dpgf!$B$30</definedName>
    <definedName name="TLOC_6E430F73F62B9845BB88743D0C9B5F1A">dpgf!$B$55</definedName>
    <definedName name="TLOC_6FE58A4DB8DD8E4CAF76BA3B0A5CFA1C">dpgf!$B$19</definedName>
    <definedName name="TLOC_8D3A4BB576CE474BA4A38AF15115B17A">dpgf!$B$65</definedName>
    <definedName name="TLOC_964F9BB9CEC7444D98F7CCDA0F4D7D60">dpgf!$B$7</definedName>
    <definedName name="TLOC_A76330B892F41E489D3F5C10EB3DBEC6">dpgf!$B$10</definedName>
    <definedName name="TLOC_C4E8CB926BF0F04FBB3C6959B4E78941">dpgf!$B$24</definedName>
    <definedName name="TLOC_DC22A3236D2DC246A04573EABF1A170B">dpgf!$B$46</definedName>
    <definedName name="TLOC_E3A86111AB43A146A428B7D2CAB1AD28">dpgf!$B$40</definedName>
    <definedName name="TLOC_EBFD4FFC192F314C907A4E67F14833EE">dpgf!$B$43</definedName>
    <definedName name="TLOC_FB87AA0A6DC84748B21D76091FF8C802">dpgf!$B$62</definedName>
    <definedName name="UNITE_005C74A9381BFB408C0253F9EFC4F570">dpgf!$D$51</definedName>
    <definedName name="UNITE_090C60D1C57C564CA732A446E50C89E0">dpgf!$D$33</definedName>
    <definedName name="UNITE_11CF3E7518DBB84B9EBBD6C005B08A9A">dpgf!$D$36</definedName>
    <definedName name="UNITE_1F2755EF1E4B3C428C1B59FD74BA2076">dpgf!$D$67</definedName>
    <definedName name="UNITE_30A25D4F4005B54FB057B4B819050D92">dpgf!$D$4</definedName>
    <definedName name="UNITE_3A9C0EC1EF4A4C45AC9B4B6B2F7A0341">dpgf!$D$71</definedName>
    <definedName name="UNITE_3C8DEC8D236EEE4583B3C517E95DBBF4">dpgf!$D$22</definedName>
    <definedName name="UNITE_3E248601B935C1469ED8874242C76FE2">dpgf!$D$32</definedName>
    <definedName name="UNITE_3FB57F8404839845AF9838603A1B1E1B">dpgf!$D$12</definedName>
    <definedName name="UNITE_4F8A508F50C24042A12A9A6A565E6A29">dpgf!$D$26</definedName>
    <definedName name="UNITE_532F3A04EA625048BFFF69B9E156CE9E">dpgf!$D$48</definedName>
    <definedName name="UNITE_64671825CE83474390E45C089BBDDABC">dpgf!$D$57</definedName>
    <definedName name="UNITE_6B12F82B26939C4481C203153EBFCB4A">dpgf!$D$29</definedName>
    <definedName name="UNITE_6DD2894873EAB54A9F44337CC4E1F985">dpgf!$D$2</definedName>
    <definedName name="UNITE_6E430F73F62B9845BB88743D0C9B5F1A">dpgf!$D$54</definedName>
    <definedName name="UNITE_6E459721CDF6D6439E1890663D1F191A">dpgf!$D$70</definedName>
    <definedName name="UNITE_6FE58A4DB8DD8E4CAF76BA3B0A5CFA1C">dpgf!$D$18</definedName>
    <definedName name="UNITE_7A612280C0019F4D9C56D4238C3F9055">dpgf!$D$3</definedName>
    <definedName name="UNITE_7C52C115178F754395F34AA08F66BD29">dpgf!$D$13</definedName>
    <definedName name="UNITE_7F8F5FF628D970438135D2C853CD819F">dpgf!$D$14</definedName>
    <definedName name="UNITE_8D3A4BB576CE474BA4A38AF15115B17A">dpgf!$D$64</definedName>
    <definedName name="UNITE_964F9BB9CEC7444D98F7CCDA0F4D7D60">dpgf!$D$6</definedName>
    <definedName name="UNITE_9DABC36C7B92C042AF22DAD1DE6902E3">dpgf!$D$17</definedName>
    <definedName name="UNITE_9DB8A4DD2E82FA41857033BD08141CC6">dpgf!$D$5</definedName>
    <definedName name="UNITE_9E10E5FCCC75FE41B8FB543E29CB162F">dpgf!$D$15</definedName>
    <definedName name="UNITE_A76330B892F41E489D3F5C10EB3DBEC6">dpgf!$D$9</definedName>
    <definedName name="UNITE_BEE5B9F04103F347805331748D457430">dpgf!$D$60</definedName>
    <definedName name="UNITE_C0B7C90569F72F41ABB36C05235937FE">dpgf!$D$16</definedName>
    <definedName name="UNITE_C4E8CB926BF0F04FBB3C6959B4E78941">dpgf!$D$23</definedName>
    <definedName name="UNITE_C5A86A03D2A7914ABE5549D35A8159FB">dpgf!$D$21</definedName>
    <definedName name="UNITE_DC22A3236D2DC246A04573EABF1A170B">dpgf!$D$45</definedName>
    <definedName name="UNITE_E3A86111AB43A146A428B7D2CAB1AD28">dpgf!$D$39</definedName>
    <definedName name="UNITE_EBFD4FFC192F314C907A4E67F14833EE">dpgf!$D$42</definedName>
    <definedName name="UNITE_FB87AA0A6DC84748B21D76091FF8C802">dpgf!$D$61</definedName>
    <definedName name="_xlnm.Print_Area" localSheetId="1">dpgf!$A$1:$G$90</definedName>
    <definedName name="_xlnm.Print_Area" localSheetId="0">'pdg09'!$B$2:$N$79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71" i="1" l="1"/>
  <c r="F71" i="1"/>
  <c r="H70" i="1"/>
  <c r="F70" i="1"/>
  <c r="F60" i="1" s="1"/>
  <c r="H67" i="1"/>
  <c r="H60" i="1" s="1"/>
  <c r="F67" i="1"/>
  <c r="H64" i="1"/>
  <c r="F64" i="1"/>
  <c r="H61" i="1"/>
  <c r="F61" i="1"/>
  <c r="L60" i="1"/>
  <c r="K60" i="1"/>
  <c r="J60" i="1"/>
  <c r="I60" i="1"/>
  <c r="H57" i="1"/>
  <c r="F57" i="1"/>
  <c r="H54" i="1"/>
  <c r="F54" i="1"/>
  <c r="H51" i="1"/>
  <c r="F51" i="1"/>
  <c r="H48" i="1"/>
  <c r="F48" i="1"/>
  <c r="H45" i="1"/>
  <c r="F45" i="1"/>
  <c r="H42" i="1"/>
  <c r="F42" i="1"/>
  <c r="H39" i="1"/>
  <c r="F39" i="1"/>
  <c r="H36" i="1"/>
  <c r="F36" i="1"/>
  <c r="H33" i="1"/>
  <c r="F33" i="1"/>
  <c r="H32" i="1"/>
  <c r="F32" i="1"/>
  <c r="H29" i="1"/>
  <c r="F29" i="1"/>
  <c r="H26" i="1"/>
  <c r="F26" i="1"/>
  <c r="F21" i="1" s="1"/>
  <c r="H23" i="1"/>
  <c r="F23" i="1"/>
  <c r="H22" i="1"/>
  <c r="H21" i="1" s="1"/>
  <c r="F22" i="1"/>
  <c r="L21" i="1"/>
  <c r="K21" i="1"/>
  <c r="J21" i="1"/>
  <c r="I21" i="1"/>
  <c r="H18" i="1"/>
  <c r="H17" i="1" s="1"/>
  <c r="F18" i="1"/>
  <c r="F17" i="1" s="1"/>
  <c r="L17" i="1"/>
  <c r="L4" i="1" s="1"/>
  <c r="F82" i="1" s="1"/>
  <c r="K17" i="1"/>
  <c r="J17" i="1"/>
  <c r="I17" i="1"/>
  <c r="H16" i="1"/>
  <c r="H14" i="1" s="1"/>
  <c r="F16" i="1"/>
  <c r="H15" i="1"/>
  <c r="F15" i="1"/>
  <c r="F14" i="1" s="1"/>
  <c r="L14" i="1"/>
  <c r="K14" i="1"/>
  <c r="J14" i="1"/>
  <c r="I14" i="1"/>
  <c r="H13" i="1"/>
  <c r="F13" i="1"/>
  <c r="L12" i="1"/>
  <c r="K12" i="1"/>
  <c r="J12" i="1"/>
  <c r="I12" i="1"/>
  <c r="H12" i="1"/>
  <c r="F12" i="1"/>
  <c r="H9" i="1"/>
  <c r="F9" i="1"/>
  <c r="H6" i="1"/>
  <c r="H5" i="1" s="1"/>
  <c r="H4" i="1" s="1"/>
  <c r="F78" i="1" s="1"/>
  <c r="F6" i="1"/>
  <c r="L5" i="1"/>
  <c r="K5" i="1"/>
  <c r="J5" i="1"/>
  <c r="I5" i="1"/>
  <c r="I4" i="1" s="1"/>
  <c r="F79" i="1" s="1"/>
  <c r="F5" i="1"/>
  <c r="K4" i="1"/>
  <c r="F81" i="1" s="1"/>
  <c r="J4" i="1"/>
  <c r="F80" i="1" s="1"/>
  <c r="F4" i="1" l="1"/>
  <c r="F77" i="1" s="1"/>
  <c r="F83" i="1" s="1"/>
</calcChain>
</file>

<file path=xl/sharedStrings.xml><?xml version="1.0" encoding="utf-8"?>
<sst xmlns="http://schemas.openxmlformats.org/spreadsheetml/2006/main" count="290" uniqueCount="144">
  <si>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</si>
  <si>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</si>
  <si>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</si>
  <si>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</si>
  <si>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</si>
  <si>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</si>
  <si>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</si>
  <si>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</si>
  <si>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</si>
  <si>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</si>
  <si>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</si>
  <si>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</si>
  <si>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</si>
  <si>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 xml:space="preserve"> Isolation projetée</t>
  </si>
  <si>
    <t>2.1.1</t>
  </si>
  <si>
    <t xml:space="preserve">Isolation projetée thermique, acoustique et coupe feu, 150 mm d'épaisseur </t>
  </si>
  <si>
    <t>m²</t>
  </si>
  <si>
    <t>Localisation</t>
  </si>
  <si>
    <t xml:space="preserve">En plafond du sous sol et sous gradin </t>
  </si>
  <si>
    <t>2.1.2</t>
  </si>
  <si>
    <t>Protection feu par projection vermiculite / plâtre sur élément de charpente métallique, ensemble SF 1H</t>
  </si>
  <si>
    <t xml:space="preserve">sous face bac acier dans locaux technique </t>
  </si>
  <si>
    <t>2.2</t>
  </si>
  <si>
    <t xml:space="preserve">Cloison de distribution en plaques de plâtre sur ossature métallique </t>
  </si>
  <si>
    <t>2.2.1</t>
  </si>
  <si>
    <t>Epaisseur 98/48</t>
  </si>
  <si>
    <t>2.3</t>
  </si>
  <si>
    <t>Gaine technique en plaque de plâtre sur ossature métallique</t>
  </si>
  <si>
    <t>2.3.1</t>
  </si>
  <si>
    <t>Gaine épaisseur 96/70 mm</t>
  </si>
  <si>
    <t>2.3.2</t>
  </si>
  <si>
    <t>Trappe de gaine technique, dimensions 30 x 30 cm</t>
  </si>
  <si>
    <t>u</t>
  </si>
  <si>
    <t>2.4</t>
  </si>
  <si>
    <t>Doublage acoustique mural sur ossature métallique, isolation en laine de verre revêtue kraft et plaque de plâtre perforée</t>
  </si>
  <si>
    <t>2.4.1</t>
  </si>
  <si>
    <t>Surface courante, isolant en laine de verre de 50 mm</t>
  </si>
  <si>
    <t>Mur du fond des amphithéatres</t>
  </si>
  <si>
    <t>2.5</t>
  </si>
  <si>
    <t>Faux plafond</t>
  </si>
  <si>
    <t>2.5.1</t>
  </si>
  <si>
    <t xml:space="preserve">Mise en œuvre d'une ossature primaire sous charpente métallique </t>
  </si>
  <si>
    <t>2.5.2</t>
  </si>
  <si>
    <t>Faux plafond acoustique fixe en plaque de plâtre pleine (1 BA 13) sur ossature métallique, compris incorporation d'un isolant acoustique en plénum</t>
  </si>
  <si>
    <t xml:space="preserve">plafond amphithéatre, selon calepinage </t>
  </si>
  <si>
    <t>2.5.3</t>
  </si>
  <si>
    <t>Faux plafond fixe en plaque de plâtre perforée sur ossature métallique, compris incorporation d'un isolant acoustique en plénum</t>
  </si>
  <si>
    <t>2.5.4</t>
  </si>
  <si>
    <t>Faux plafond démontable en dalles de laine minérale 1200 x 600 mm lisse, sur ossature métallique cachée</t>
  </si>
  <si>
    <t>2.5.5</t>
  </si>
  <si>
    <t>Encoffrement coupe feu des de la charpente métallique par système de faux plafond fixe en plaque de plâtre pleine spéciale feu (2 BA 13 feu) sur ossature métallique (fourrure + entretoise) spéciale feu, avec incorpotation d'un isolant laine de roche, ensemble CF 1 H</t>
  </si>
  <si>
    <t>2.5.6</t>
  </si>
  <si>
    <t>Provision pour retombée de faux plafond, hauteur 30 cm</t>
  </si>
  <si>
    <t>ml</t>
  </si>
  <si>
    <t>amphis</t>
  </si>
  <si>
    <t>2.5.7</t>
  </si>
  <si>
    <t>Provision pour retombée de faux plafond, hauteur 80 cm</t>
  </si>
  <si>
    <t>2.5.8</t>
  </si>
  <si>
    <t>Provision pour retombée de faux plafond, hauteur 120 cm</t>
  </si>
  <si>
    <t>2.5.9</t>
  </si>
  <si>
    <t>Sujétion de création de gorge lumineuse sur retombée de faux plafond, section 10 x ht 5 cm</t>
  </si>
  <si>
    <t xml:space="preserve">amphis </t>
  </si>
  <si>
    <t>2.5.10</t>
  </si>
  <si>
    <t>Sujétion de création de niche pour intégration des stores intérieurs</t>
  </si>
  <si>
    <t>2.5.11</t>
  </si>
  <si>
    <t>Faux plafond fixe en plaque de plâtre pleine (1 BA 13) sur ossature métallique</t>
  </si>
  <si>
    <t>Dégagement entre amphi et circulation entr ehall et dégagement amphi, selon calepinage</t>
  </si>
  <si>
    <t>2.5.12</t>
  </si>
  <si>
    <t>2.5.13</t>
  </si>
  <si>
    <t>Faux plafond démontable en dalles de laine minérale 600 x 600 mm lisse, sur ossature métallique apparente</t>
  </si>
  <si>
    <t xml:space="preserve">circulation entr ehall et dégagement amphi, devant bloc sanitaire </t>
  </si>
  <si>
    <t>2.5.14</t>
  </si>
  <si>
    <t>Trappe de visite dans faux plafond, dimensions 60 x 60 cm</t>
  </si>
  <si>
    <t>selon indication de la MOE</t>
  </si>
  <si>
    <t>2.6</t>
  </si>
  <si>
    <t xml:space="preserve">Divers </t>
  </si>
  <si>
    <t>2.6.1</t>
  </si>
  <si>
    <t>Provision pour soffite technique, 50 x 25 cm</t>
  </si>
  <si>
    <t xml:space="preserve">En provision, à justifier sur chantier </t>
  </si>
  <si>
    <t>2.6.2</t>
  </si>
  <si>
    <t>Provision pour plaque de plâtre collée sur mur de toute nature</t>
  </si>
  <si>
    <t>2.6.3</t>
  </si>
  <si>
    <t>Provision pour caisson cache tuyaux non démontable</t>
  </si>
  <si>
    <t>2.6.4</t>
  </si>
  <si>
    <t>Raccord sur existant</t>
  </si>
  <si>
    <t>ens</t>
  </si>
  <si>
    <t>2.6.5</t>
  </si>
  <si>
    <t xml:space="preserve">Complément entre tête de mur maçonné et couverture bac acier an carreau de plâtre épaisseur 10 cm, compris toute sujétion de calfeutrement </t>
  </si>
  <si>
    <t>Au droit de l'ensemble des murs béton existant/neuf, prolongation jusqu'à la sousface de bac acier (hypothèse ht 40 cm et unqiueemtn au droit des murs intérieurs)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</si>
  <si>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</si>
  <si>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</si>
  <si>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</si>
  <si>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</si>
  <si>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</si>
  <si>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</si>
  <si>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</si>
  <si>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</si>
  <si>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</si>
  <si>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</si>
  <si>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</si>
  <si>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</si>
  <si>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</si>
  <si>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</si>
  <si>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</si>
  <si>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</si>
  <si>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</si>
  <si>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</si>
  <si>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</si>
  <si>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</si>
  <si>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</si>
  <si>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</si>
  <si>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</si>
  <si>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</si>
  <si>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</si>
  <si>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</si>
  <si>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</si>
  <si>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</si>
  <si>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</si>
  <si>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</si>
  <si>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</si>
  <si>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</si>
  <si>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</si>
  <si>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</si>
  <si>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</si>
  <si>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</si>
  <si>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</si>
  <si>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</si>
  <si>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</si>
  <si>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</si>
  <si>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</si>
  <si>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</si>
  <si>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</si>
  <si>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</si>
  <si>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</si>
  <si>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</si>
  <si>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</si>
  <si>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09 PLATRERIE - FAUX PLAFOND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</si>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</sst>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  <numFmt numFmtId="168" formatCode="###,###,###,##0;\-###,###,###,##0;"/>
  </numFmts>
  <fonts count="4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9"/>
      <color rgb="FF000000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0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8"/>
      <color rgb="FF797979"/>
      <name val="Arial"/>
    </font>
    <font>
      <i/>
      <sz val="9"/>
      <color rgb="FF797979"/>
      <name val="Arial"/>
    </font>
    <font>
      <sz val="8"/>
      <color rgb="FF797979"/>
      <name val="Arial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5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C5A67ABD-30A3-400B-BEBA-224478C4766F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83975734-D422-4A0C-9C51-36651E11D3D4}"/>
    <cellStyle name="Normal 3" xfId="54" xr:uid="{1AF99AEC-B9C4-4007-B29D-8B9AC4A3ED6E}"/>
    <cellStyle name="Normal_Pages 1 devis1 2" xfId="51" xr:uid="{C53AF732-E9F3-480F-AA62-C7673662C1E1}"/>
    <cellStyle name="Normal_Pages 1 devis1 2 2" xfId="52" xr:uid="{2A555B7C-47F5-4C5F-B7CB-5896857994B5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188595</xdr:colOff>
      <xdr:row>23</xdr:row>
      <xdr:rowOff>25618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FF9D403-5E39-45EB-961D-D14B2A849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4" y="3793640"/>
          <a:ext cx="1260476" cy="5106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55E81D6D-F4D4-4881-810F-1A35A1E30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665" y="5273040"/>
          <a:ext cx="5951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34290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07AE2A7-6FCF-44EB-9AD9-411A6D98C00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953250"/>
          <a:ext cx="1217930" cy="6667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28575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53FF726-2939-4548-B2A9-B6AE59507D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1898629"/>
          <a:ext cx="1312756" cy="689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15240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E2EE8F64-1AA6-4FF1-80A2-BDD3A6D22CC8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4" y="6953250"/>
          <a:ext cx="95123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327660</xdr:colOff>
      <xdr:row>14</xdr:row>
      <xdr:rowOff>20048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28B03C9-5A37-4EBA-B1F7-19F6F6B71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2129791"/>
          <a:ext cx="1518285" cy="6715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177831</xdr:colOff>
      <xdr:row>52</xdr:row>
      <xdr:rowOff>104775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2A3CCE4-0418-4FF7-8AD5-45D2202F9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8667750"/>
          <a:ext cx="1229392" cy="516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20D2B1AD-7F17-4FB2-B7F2-DEB3F1057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C72A7B5B-59B3-493C-B9EF-9411402FC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C7F28-2E35-4702-A087-35F1E6534511}">
  <sheetPr>
    <pageSetUpPr fitToPage="1"/>
  </sheetPr>
  <dimension ref="A1:V80"/>
  <sheetViews>
    <sheetView showZeros="0" tabSelected="1" topLeftCell="A45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31" customWidth="1"/>
    <col min="2" max="2" width="1.33203125" style="31" customWidth="1"/>
    <col min="3" max="5" width="12.33203125" style="31" customWidth="1"/>
    <col min="6" max="6" width="2.5546875" style="31" customWidth="1"/>
    <col min="7" max="9" width="12.33203125" style="31" customWidth="1"/>
    <col min="10" max="10" width="2.5546875" style="31" customWidth="1"/>
    <col min="11" max="13" width="12.33203125" style="31" customWidth="1"/>
    <col min="14" max="14" width="1.44140625" style="31" customWidth="1"/>
    <col min="15" max="256" width="11.5546875" style="31"/>
    <col min="257" max="257" width="1.33203125" style="31" customWidth="1"/>
    <col min="258" max="258" width="11.5546875" style="31"/>
    <col min="259" max="259" width="12.5546875" style="31" customWidth="1"/>
    <col min="260" max="260" width="12.88671875" style="31" customWidth="1"/>
    <col min="261" max="261" width="2.5546875" style="31" customWidth="1"/>
    <col min="262" max="263" width="11.5546875" style="31"/>
    <col min="264" max="264" width="26.5546875" style="31" customWidth="1"/>
    <col min="265" max="265" width="2.5546875" style="31" customWidth="1"/>
    <col min="266" max="266" width="17.5546875" style="31" customWidth="1"/>
    <col min="267" max="267" width="1.5546875" style="31" customWidth="1"/>
    <col min="268" max="269" width="0" style="31" hidden="1" customWidth="1"/>
    <col min="270" max="270" width="1.44140625" style="31" customWidth="1"/>
    <col min="271" max="512" width="11.5546875" style="31"/>
    <col min="513" max="513" width="1.33203125" style="31" customWidth="1"/>
    <col min="514" max="514" width="11.5546875" style="31"/>
    <col min="515" max="515" width="12.5546875" style="31" customWidth="1"/>
    <col min="516" max="516" width="12.88671875" style="31" customWidth="1"/>
    <col min="517" max="517" width="2.5546875" style="31" customWidth="1"/>
    <col min="518" max="519" width="11.5546875" style="31"/>
    <col min="520" max="520" width="26.5546875" style="31" customWidth="1"/>
    <col min="521" max="521" width="2.5546875" style="31" customWidth="1"/>
    <col min="522" max="522" width="17.5546875" style="31" customWidth="1"/>
    <col min="523" max="523" width="1.5546875" style="31" customWidth="1"/>
    <col min="524" max="525" width="0" style="31" hidden="1" customWidth="1"/>
    <col min="526" max="526" width="1.44140625" style="31" customWidth="1"/>
    <col min="527" max="768" width="11.5546875" style="31"/>
    <col min="769" max="769" width="1.33203125" style="31" customWidth="1"/>
    <col min="770" max="770" width="11.5546875" style="31"/>
    <col min="771" max="771" width="12.5546875" style="31" customWidth="1"/>
    <col min="772" max="772" width="12.88671875" style="31" customWidth="1"/>
    <col min="773" max="773" width="2.5546875" style="31" customWidth="1"/>
    <col min="774" max="775" width="11.5546875" style="31"/>
    <col min="776" max="776" width="26.5546875" style="31" customWidth="1"/>
    <col min="777" max="777" width="2.5546875" style="31" customWidth="1"/>
    <col min="778" max="778" width="17.5546875" style="31" customWidth="1"/>
    <col min="779" max="779" width="1.5546875" style="31" customWidth="1"/>
    <col min="780" max="781" width="0" style="31" hidden="1" customWidth="1"/>
    <col min="782" max="782" width="1.44140625" style="31" customWidth="1"/>
    <col min="783" max="1024" width="11.5546875" style="31"/>
    <col min="1025" max="1025" width="1.33203125" style="31" customWidth="1"/>
    <col min="1026" max="1026" width="11.5546875" style="31"/>
    <col min="1027" max="1027" width="12.5546875" style="31" customWidth="1"/>
    <col min="1028" max="1028" width="12.88671875" style="31" customWidth="1"/>
    <col min="1029" max="1029" width="2.5546875" style="31" customWidth="1"/>
    <col min="1030" max="1031" width="11.5546875" style="31"/>
    <col min="1032" max="1032" width="26.5546875" style="31" customWidth="1"/>
    <col min="1033" max="1033" width="2.5546875" style="31" customWidth="1"/>
    <col min="1034" max="1034" width="17.5546875" style="31" customWidth="1"/>
    <col min="1035" max="1035" width="1.5546875" style="31" customWidth="1"/>
    <col min="1036" max="1037" width="0" style="31" hidden="1" customWidth="1"/>
    <col min="1038" max="1038" width="1.44140625" style="31" customWidth="1"/>
    <col min="1039" max="1280" width="11.5546875" style="31"/>
    <col min="1281" max="1281" width="1.33203125" style="31" customWidth="1"/>
    <col min="1282" max="1282" width="11.5546875" style="31"/>
    <col min="1283" max="1283" width="12.5546875" style="31" customWidth="1"/>
    <col min="1284" max="1284" width="12.88671875" style="31" customWidth="1"/>
    <col min="1285" max="1285" width="2.5546875" style="31" customWidth="1"/>
    <col min="1286" max="1287" width="11.5546875" style="31"/>
    <col min="1288" max="1288" width="26.5546875" style="31" customWidth="1"/>
    <col min="1289" max="1289" width="2.5546875" style="31" customWidth="1"/>
    <col min="1290" max="1290" width="17.5546875" style="31" customWidth="1"/>
    <col min="1291" max="1291" width="1.5546875" style="31" customWidth="1"/>
    <col min="1292" max="1293" width="0" style="31" hidden="1" customWidth="1"/>
    <col min="1294" max="1294" width="1.44140625" style="31" customWidth="1"/>
    <col min="1295" max="1536" width="11.5546875" style="31"/>
    <col min="1537" max="1537" width="1.33203125" style="31" customWidth="1"/>
    <col min="1538" max="1538" width="11.5546875" style="31"/>
    <col min="1539" max="1539" width="12.5546875" style="31" customWidth="1"/>
    <col min="1540" max="1540" width="12.88671875" style="31" customWidth="1"/>
    <col min="1541" max="1541" width="2.5546875" style="31" customWidth="1"/>
    <col min="1542" max="1543" width="11.5546875" style="31"/>
    <col min="1544" max="1544" width="26.5546875" style="31" customWidth="1"/>
    <col min="1545" max="1545" width="2.5546875" style="31" customWidth="1"/>
    <col min="1546" max="1546" width="17.5546875" style="31" customWidth="1"/>
    <col min="1547" max="1547" width="1.5546875" style="31" customWidth="1"/>
    <col min="1548" max="1549" width="0" style="31" hidden="1" customWidth="1"/>
    <col min="1550" max="1550" width="1.44140625" style="31" customWidth="1"/>
    <col min="1551" max="1792" width="11.5546875" style="31"/>
    <col min="1793" max="1793" width="1.33203125" style="31" customWidth="1"/>
    <col min="1794" max="1794" width="11.5546875" style="31"/>
    <col min="1795" max="1795" width="12.5546875" style="31" customWidth="1"/>
    <col min="1796" max="1796" width="12.88671875" style="31" customWidth="1"/>
    <col min="1797" max="1797" width="2.5546875" style="31" customWidth="1"/>
    <col min="1798" max="1799" width="11.5546875" style="31"/>
    <col min="1800" max="1800" width="26.5546875" style="31" customWidth="1"/>
    <col min="1801" max="1801" width="2.5546875" style="31" customWidth="1"/>
    <col min="1802" max="1802" width="17.5546875" style="31" customWidth="1"/>
    <col min="1803" max="1803" width="1.5546875" style="31" customWidth="1"/>
    <col min="1804" max="1805" width="0" style="31" hidden="1" customWidth="1"/>
    <col min="1806" max="1806" width="1.44140625" style="31" customWidth="1"/>
    <col min="1807" max="2048" width="11.5546875" style="31"/>
    <col min="2049" max="2049" width="1.33203125" style="31" customWidth="1"/>
    <col min="2050" max="2050" width="11.5546875" style="31"/>
    <col min="2051" max="2051" width="12.5546875" style="31" customWidth="1"/>
    <col min="2052" max="2052" width="12.88671875" style="31" customWidth="1"/>
    <col min="2053" max="2053" width="2.5546875" style="31" customWidth="1"/>
    <col min="2054" max="2055" width="11.5546875" style="31"/>
    <col min="2056" max="2056" width="26.5546875" style="31" customWidth="1"/>
    <col min="2057" max="2057" width="2.5546875" style="31" customWidth="1"/>
    <col min="2058" max="2058" width="17.5546875" style="31" customWidth="1"/>
    <col min="2059" max="2059" width="1.5546875" style="31" customWidth="1"/>
    <col min="2060" max="2061" width="0" style="31" hidden="1" customWidth="1"/>
    <col min="2062" max="2062" width="1.44140625" style="31" customWidth="1"/>
    <col min="2063" max="2304" width="11.5546875" style="31"/>
    <col min="2305" max="2305" width="1.33203125" style="31" customWidth="1"/>
    <col min="2306" max="2306" width="11.5546875" style="31"/>
    <col min="2307" max="2307" width="12.5546875" style="31" customWidth="1"/>
    <col min="2308" max="2308" width="12.88671875" style="31" customWidth="1"/>
    <col min="2309" max="2309" width="2.5546875" style="31" customWidth="1"/>
    <col min="2310" max="2311" width="11.5546875" style="31"/>
    <col min="2312" max="2312" width="26.5546875" style="31" customWidth="1"/>
    <col min="2313" max="2313" width="2.5546875" style="31" customWidth="1"/>
    <col min="2314" max="2314" width="17.5546875" style="31" customWidth="1"/>
    <col min="2315" max="2315" width="1.5546875" style="31" customWidth="1"/>
    <col min="2316" max="2317" width="0" style="31" hidden="1" customWidth="1"/>
    <col min="2318" max="2318" width="1.44140625" style="31" customWidth="1"/>
    <col min="2319" max="2560" width="11.5546875" style="31"/>
    <col min="2561" max="2561" width="1.33203125" style="31" customWidth="1"/>
    <col min="2562" max="2562" width="11.5546875" style="31"/>
    <col min="2563" max="2563" width="12.5546875" style="31" customWidth="1"/>
    <col min="2564" max="2564" width="12.88671875" style="31" customWidth="1"/>
    <col min="2565" max="2565" width="2.5546875" style="31" customWidth="1"/>
    <col min="2566" max="2567" width="11.5546875" style="31"/>
    <col min="2568" max="2568" width="26.5546875" style="31" customWidth="1"/>
    <col min="2569" max="2569" width="2.5546875" style="31" customWidth="1"/>
    <col min="2570" max="2570" width="17.5546875" style="31" customWidth="1"/>
    <col min="2571" max="2571" width="1.5546875" style="31" customWidth="1"/>
    <col min="2572" max="2573" width="0" style="31" hidden="1" customWidth="1"/>
    <col min="2574" max="2574" width="1.44140625" style="31" customWidth="1"/>
    <col min="2575" max="2816" width="11.5546875" style="31"/>
    <col min="2817" max="2817" width="1.33203125" style="31" customWidth="1"/>
    <col min="2818" max="2818" width="11.5546875" style="31"/>
    <col min="2819" max="2819" width="12.5546875" style="31" customWidth="1"/>
    <col min="2820" max="2820" width="12.88671875" style="31" customWidth="1"/>
    <col min="2821" max="2821" width="2.5546875" style="31" customWidth="1"/>
    <col min="2822" max="2823" width="11.5546875" style="31"/>
    <col min="2824" max="2824" width="26.5546875" style="31" customWidth="1"/>
    <col min="2825" max="2825" width="2.5546875" style="31" customWidth="1"/>
    <col min="2826" max="2826" width="17.5546875" style="31" customWidth="1"/>
    <col min="2827" max="2827" width="1.5546875" style="31" customWidth="1"/>
    <col min="2828" max="2829" width="0" style="31" hidden="1" customWidth="1"/>
    <col min="2830" max="2830" width="1.44140625" style="31" customWidth="1"/>
    <col min="2831" max="3072" width="11.5546875" style="31"/>
    <col min="3073" max="3073" width="1.33203125" style="31" customWidth="1"/>
    <col min="3074" max="3074" width="11.5546875" style="31"/>
    <col min="3075" max="3075" width="12.5546875" style="31" customWidth="1"/>
    <col min="3076" max="3076" width="12.88671875" style="31" customWidth="1"/>
    <col min="3077" max="3077" width="2.5546875" style="31" customWidth="1"/>
    <col min="3078" max="3079" width="11.5546875" style="31"/>
    <col min="3080" max="3080" width="26.5546875" style="31" customWidth="1"/>
    <col min="3081" max="3081" width="2.5546875" style="31" customWidth="1"/>
    <col min="3082" max="3082" width="17.5546875" style="31" customWidth="1"/>
    <col min="3083" max="3083" width="1.5546875" style="31" customWidth="1"/>
    <col min="3084" max="3085" width="0" style="31" hidden="1" customWidth="1"/>
    <col min="3086" max="3086" width="1.44140625" style="31" customWidth="1"/>
    <col min="3087" max="3328" width="11.5546875" style="31"/>
    <col min="3329" max="3329" width="1.33203125" style="31" customWidth="1"/>
    <col min="3330" max="3330" width="11.5546875" style="31"/>
    <col min="3331" max="3331" width="12.5546875" style="31" customWidth="1"/>
    <col min="3332" max="3332" width="12.88671875" style="31" customWidth="1"/>
    <col min="3333" max="3333" width="2.5546875" style="31" customWidth="1"/>
    <col min="3334" max="3335" width="11.5546875" style="31"/>
    <col min="3336" max="3336" width="26.5546875" style="31" customWidth="1"/>
    <col min="3337" max="3337" width="2.5546875" style="31" customWidth="1"/>
    <col min="3338" max="3338" width="17.5546875" style="31" customWidth="1"/>
    <col min="3339" max="3339" width="1.5546875" style="31" customWidth="1"/>
    <col min="3340" max="3341" width="0" style="31" hidden="1" customWidth="1"/>
    <col min="3342" max="3342" width="1.44140625" style="31" customWidth="1"/>
    <col min="3343" max="3584" width="11.5546875" style="31"/>
    <col min="3585" max="3585" width="1.33203125" style="31" customWidth="1"/>
    <col min="3586" max="3586" width="11.5546875" style="31"/>
    <col min="3587" max="3587" width="12.5546875" style="31" customWidth="1"/>
    <col min="3588" max="3588" width="12.88671875" style="31" customWidth="1"/>
    <col min="3589" max="3589" width="2.5546875" style="31" customWidth="1"/>
    <col min="3590" max="3591" width="11.5546875" style="31"/>
    <col min="3592" max="3592" width="26.5546875" style="31" customWidth="1"/>
    <col min="3593" max="3593" width="2.5546875" style="31" customWidth="1"/>
    <col min="3594" max="3594" width="17.5546875" style="31" customWidth="1"/>
    <col min="3595" max="3595" width="1.5546875" style="31" customWidth="1"/>
    <col min="3596" max="3597" width="0" style="31" hidden="1" customWidth="1"/>
    <col min="3598" max="3598" width="1.44140625" style="31" customWidth="1"/>
    <col min="3599" max="3840" width="11.5546875" style="31"/>
    <col min="3841" max="3841" width="1.33203125" style="31" customWidth="1"/>
    <col min="3842" max="3842" width="11.5546875" style="31"/>
    <col min="3843" max="3843" width="12.5546875" style="31" customWidth="1"/>
    <col min="3844" max="3844" width="12.88671875" style="31" customWidth="1"/>
    <col min="3845" max="3845" width="2.5546875" style="31" customWidth="1"/>
    <col min="3846" max="3847" width="11.5546875" style="31"/>
    <col min="3848" max="3848" width="26.5546875" style="31" customWidth="1"/>
    <col min="3849" max="3849" width="2.5546875" style="31" customWidth="1"/>
    <col min="3850" max="3850" width="17.5546875" style="31" customWidth="1"/>
    <col min="3851" max="3851" width="1.5546875" style="31" customWidth="1"/>
    <col min="3852" max="3853" width="0" style="31" hidden="1" customWidth="1"/>
    <col min="3854" max="3854" width="1.44140625" style="31" customWidth="1"/>
    <col min="3855" max="4096" width="11.5546875" style="31"/>
    <col min="4097" max="4097" width="1.33203125" style="31" customWidth="1"/>
    <col min="4098" max="4098" width="11.5546875" style="31"/>
    <col min="4099" max="4099" width="12.5546875" style="31" customWidth="1"/>
    <col min="4100" max="4100" width="12.88671875" style="31" customWidth="1"/>
    <col min="4101" max="4101" width="2.5546875" style="31" customWidth="1"/>
    <col min="4102" max="4103" width="11.5546875" style="31"/>
    <col min="4104" max="4104" width="26.5546875" style="31" customWidth="1"/>
    <col min="4105" max="4105" width="2.5546875" style="31" customWidth="1"/>
    <col min="4106" max="4106" width="17.5546875" style="31" customWidth="1"/>
    <col min="4107" max="4107" width="1.5546875" style="31" customWidth="1"/>
    <col min="4108" max="4109" width="0" style="31" hidden="1" customWidth="1"/>
    <col min="4110" max="4110" width="1.44140625" style="31" customWidth="1"/>
    <col min="4111" max="4352" width="11.5546875" style="31"/>
    <col min="4353" max="4353" width="1.33203125" style="31" customWidth="1"/>
    <col min="4354" max="4354" width="11.5546875" style="31"/>
    <col min="4355" max="4355" width="12.5546875" style="31" customWidth="1"/>
    <col min="4356" max="4356" width="12.88671875" style="31" customWidth="1"/>
    <col min="4357" max="4357" width="2.5546875" style="31" customWidth="1"/>
    <col min="4358" max="4359" width="11.5546875" style="31"/>
    <col min="4360" max="4360" width="26.5546875" style="31" customWidth="1"/>
    <col min="4361" max="4361" width="2.5546875" style="31" customWidth="1"/>
    <col min="4362" max="4362" width="17.5546875" style="31" customWidth="1"/>
    <col min="4363" max="4363" width="1.5546875" style="31" customWidth="1"/>
    <col min="4364" max="4365" width="0" style="31" hidden="1" customWidth="1"/>
    <col min="4366" max="4366" width="1.44140625" style="31" customWidth="1"/>
    <col min="4367" max="4608" width="11.5546875" style="31"/>
    <col min="4609" max="4609" width="1.33203125" style="31" customWidth="1"/>
    <col min="4610" max="4610" width="11.5546875" style="31"/>
    <col min="4611" max="4611" width="12.5546875" style="31" customWidth="1"/>
    <col min="4612" max="4612" width="12.88671875" style="31" customWidth="1"/>
    <col min="4613" max="4613" width="2.5546875" style="31" customWidth="1"/>
    <col min="4614" max="4615" width="11.5546875" style="31"/>
    <col min="4616" max="4616" width="26.5546875" style="31" customWidth="1"/>
    <col min="4617" max="4617" width="2.5546875" style="31" customWidth="1"/>
    <col min="4618" max="4618" width="17.5546875" style="31" customWidth="1"/>
    <col min="4619" max="4619" width="1.5546875" style="31" customWidth="1"/>
    <col min="4620" max="4621" width="0" style="31" hidden="1" customWidth="1"/>
    <col min="4622" max="4622" width="1.44140625" style="31" customWidth="1"/>
    <col min="4623" max="4864" width="11.5546875" style="31"/>
    <col min="4865" max="4865" width="1.33203125" style="31" customWidth="1"/>
    <col min="4866" max="4866" width="11.5546875" style="31"/>
    <col min="4867" max="4867" width="12.5546875" style="31" customWidth="1"/>
    <col min="4868" max="4868" width="12.88671875" style="31" customWidth="1"/>
    <col min="4869" max="4869" width="2.5546875" style="31" customWidth="1"/>
    <col min="4870" max="4871" width="11.5546875" style="31"/>
    <col min="4872" max="4872" width="26.5546875" style="31" customWidth="1"/>
    <col min="4873" max="4873" width="2.5546875" style="31" customWidth="1"/>
    <col min="4874" max="4874" width="17.5546875" style="31" customWidth="1"/>
    <col min="4875" max="4875" width="1.5546875" style="31" customWidth="1"/>
    <col min="4876" max="4877" width="0" style="31" hidden="1" customWidth="1"/>
    <col min="4878" max="4878" width="1.44140625" style="31" customWidth="1"/>
    <col min="4879" max="5120" width="11.5546875" style="31"/>
    <col min="5121" max="5121" width="1.33203125" style="31" customWidth="1"/>
    <col min="5122" max="5122" width="11.5546875" style="31"/>
    <col min="5123" max="5123" width="12.5546875" style="31" customWidth="1"/>
    <col min="5124" max="5124" width="12.88671875" style="31" customWidth="1"/>
    <col min="5125" max="5125" width="2.5546875" style="31" customWidth="1"/>
    <col min="5126" max="5127" width="11.5546875" style="31"/>
    <col min="5128" max="5128" width="26.5546875" style="31" customWidth="1"/>
    <col min="5129" max="5129" width="2.5546875" style="31" customWidth="1"/>
    <col min="5130" max="5130" width="17.5546875" style="31" customWidth="1"/>
    <col min="5131" max="5131" width="1.5546875" style="31" customWidth="1"/>
    <col min="5132" max="5133" width="0" style="31" hidden="1" customWidth="1"/>
    <col min="5134" max="5134" width="1.44140625" style="31" customWidth="1"/>
    <col min="5135" max="5376" width="11.5546875" style="31"/>
    <col min="5377" max="5377" width="1.33203125" style="31" customWidth="1"/>
    <col min="5378" max="5378" width="11.5546875" style="31"/>
    <col min="5379" max="5379" width="12.5546875" style="31" customWidth="1"/>
    <col min="5380" max="5380" width="12.88671875" style="31" customWidth="1"/>
    <col min="5381" max="5381" width="2.5546875" style="31" customWidth="1"/>
    <col min="5382" max="5383" width="11.5546875" style="31"/>
    <col min="5384" max="5384" width="26.5546875" style="31" customWidth="1"/>
    <col min="5385" max="5385" width="2.5546875" style="31" customWidth="1"/>
    <col min="5386" max="5386" width="17.5546875" style="31" customWidth="1"/>
    <col min="5387" max="5387" width="1.5546875" style="31" customWidth="1"/>
    <col min="5388" max="5389" width="0" style="31" hidden="1" customWidth="1"/>
    <col min="5390" max="5390" width="1.44140625" style="31" customWidth="1"/>
    <col min="5391" max="5632" width="11.5546875" style="31"/>
    <col min="5633" max="5633" width="1.33203125" style="31" customWidth="1"/>
    <col min="5634" max="5634" width="11.5546875" style="31"/>
    <col min="5635" max="5635" width="12.5546875" style="31" customWidth="1"/>
    <col min="5636" max="5636" width="12.88671875" style="31" customWidth="1"/>
    <col min="5637" max="5637" width="2.5546875" style="31" customWidth="1"/>
    <col min="5638" max="5639" width="11.5546875" style="31"/>
    <col min="5640" max="5640" width="26.5546875" style="31" customWidth="1"/>
    <col min="5641" max="5641" width="2.5546875" style="31" customWidth="1"/>
    <col min="5642" max="5642" width="17.5546875" style="31" customWidth="1"/>
    <col min="5643" max="5643" width="1.5546875" style="31" customWidth="1"/>
    <col min="5644" max="5645" width="0" style="31" hidden="1" customWidth="1"/>
    <col min="5646" max="5646" width="1.44140625" style="31" customWidth="1"/>
    <col min="5647" max="5888" width="11.5546875" style="31"/>
    <col min="5889" max="5889" width="1.33203125" style="31" customWidth="1"/>
    <col min="5890" max="5890" width="11.5546875" style="31"/>
    <col min="5891" max="5891" width="12.5546875" style="31" customWidth="1"/>
    <col min="5892" max="5892" width="12.88671875" style="31" customWidth="1"/>
    <col min="5893" max="5893" width="2.5546875" style="31" customWidth="1"/>
    <col min="5894" max="5895" width="11.5546875" style="31"/>
    <col min="5896" max="5896" width="26.5546875" style="31" customWidth="1"/>
    <col min="5897" max="5897" width="2.5546875" style="31" customWidth="1"/>
    <col min="5898" max="5898" width="17.5546875" style="31" customWidth="1"/>
    <col min="5899" max="5899" width="1.5546875" style="31" customWidth="1"/>
    <col min="5900" max="5901" width="0" style="31" hidden="1" customWidth="1"/>
    <col min="5902" max="5902" width="1.44140625" style="31" customWidth="1"/>
    <col min="5903" max="6144" width="11.5546875" style="31"/>
    <col min="6145" max="6145" width="1.33203125" style="31" customWidth="1"/>
    <col min="6146" max="6146" width="11.5546875" style="31"/>
    <col min="6147" max="6147" width="12.5546875" style="31" customWidth="1"/>
    <col min="6148" max="6148" width="12.88671875" style="31" customWidth="1"/>
    <col min="6149" max="6149" width="2.5546875" style="31" customWidth="1"/>
    <col min="6150" max="6151" width="11.5546875" style="31"/>
    <col min="6152" max="6152" width="26.5546875" style="31" customWidth="1"/>
    <col min="6153" max="6153" width="2.5546875" style="31" customWidth="1"/>
    <col min="6154" max="6154" width="17.5546875" style="31" customWidth="1"/>
    <col min="6155" max="6155" width="1.5546875" style="31" customWidth="1"/>
    <col min="6156" max="6157" width="0" style="31" hidden="1" customWidth="1"/>
    <col min="6158" max="6158" width="1.44140625" style="31" customWidth="1"/>
    <col min="6159" max="6400" width="11.5546875" style="31"/>
    <col min="6401" max="6401" width="1.33203125" style="31" customWidth="1"/>
    <col min="6402" max="6402" width="11.5546875" style="31"/>
    <col min="6403" max="6403" width="12.5546875" style="31" customWidth="1"/>
    <col min="6404" max="6404" width="12.88671875" style="31" customWidth="1"/>
    <col min="6405" max="6405" width="2.5546875" style="31" customWidth="1"/>
    <col min="6406" max="6407" width="11.5546875" style="31"/>
    <col min="6408" max="6408" width="26.5546875" style="31" customWidth="1"/>
    <col min="6409" max="6409" width="2.5546875" style="31" customWidth="1"/>
    <col min="6410" max="6410" width="17.5546875" style="31" customWidth="1"/>
    <col min="6411" max="6411" width="1.5546875" style="31" customWidth="1"/>
    <col min="6412" max="6413" width="0" style="31" hidden="1" customWidth="1"/>
    <col min="6414" max="6414" width="1.44140625" style="31" customWidth="1"/>
    <col min="6415" max="6656" width="11.5546875" style="31"/>
    <col min="6657" max="6657" width="1.33203125" style="31" customWidth="1"/>
    <col min="6658" max="6658" width="11.5546875" style="31"/>
    <col min="6659" max="6659" width="12.5546875" style="31" customWidth="1"/>
    <col min="6660" max="6660" width="12.88671875" style="31" customWidth="1"/>
    <col min="6661" max="6661" width="2.5546875" style="31" customWidth="1"/>
    <col min="6662" max="6663" width="11.5546875" style="31"/>
    <col min="6664" max="6664" width="26.5546875" style="31" customWidth="1"/>
    <col min="6665" max="6665" width="2.5546875" style="31" customWidth="1"/>
    <col min="6666" max="6666" width="17.5546875" style="31" customWidth="1"/>
    <col min="6667" max="6667" width="1.5546875" style="31" customWidth="1"/>
    <col min="6668" max="6669" width="0" style="31" hidden="1" customWidth="1"/>
    <col min="6670" max="6670" width="1.44140625" style="31" customWidth="1"/>
    <col min="6671" max="6912" width="11.5546875" style="31"/>
    <col min="6913" max="6913" width="1.33203125" style="31" customWidth="1"/>
    <col min="6914" max="6914" width="11.5546875" style="31"/>
    <col min="6915" max="6915" width="12.5546875" style="31" customWidth="1"/>
    <col min="6916" max="6916" width="12.88671875" style="31" customWidth="1"/>
    <col min="6917" max="6917" width="2.5546875" style="31" customWidth="1"/>
    <col min="6918" max="6919" width="11.5546875" style="31"/>
    <col min="6920" max="6920" width="26.5546875" style="31" customWidth="1"/>
    <col min="6921" max="6921" width="2.5546875" style="31" customWidth="1"/>
    <col min="6922" max="6922" width="17.5546875" style="31" customWidth="1"/>
    <col min="6923" max="6923" width="1.5546875" style="31" customWidth="1"/>
    <col min="6924" max="6925" width="0" style="31" hidden="1" customWidth="1"/>
    <col min="6926" max="6926" width="1.44140625" style="31" customWidth="1"/>
    <col min="6927" max="7168" width="11.5546875" style="31"/>
    <col min="7169" max="7169" width="1.33203125" style="31" customWidth="1"/>
    <col min="7170" max="7170" width="11.5546875" style="31"/>
    <col min="7171" max="7171" width="12.5546875" style="31" customWidth="1"/>
    <col min="7172" max="7172" width="12.88671875" style="31" customWidth="1"/>
    <col min="7173" max="7173" width="2.5546875" style="31" customWidth="1"/>
    <col min="7174" max="7175" width="11.5546875" style="31"/>
    <col min="7176" max="7176" width="26.5546875" style="31" customWidth="1"/>
    <col min="7177" max="7177" width="2.5546875" style="31" customWidth="1"/>
    <col min="7178" max="7178" width="17.5546875" style="31" customWidth="1"/>
    <col min="7179" max="7179" width="1.5546875" style="31" customWidth="1"/>
    <col min="7180" max="7181" width="0" style="31" hidden="1" customWidth="1"/>
    <col min="7182" max="7182" width="1.44140625" style="31" customWidth="1"/>
    <col min="7183" max="7424" width="11.5546875" style="31"/>
    <col min="7425" max="7425" width="1.33203125" style="31" customWidth="1"/>
    <col min="7426" max="7426" width="11.5546875" style="31"/>
    <col min="7427" max="7427" width="12.5546875" style="31" customWidth="1"/>
    <col min="7428" max="7428" width="12.88671875" style="31" customWidth="1"/>
    <col min="7429" max="7429" width="2.5546875" style="31" customWidth="1"/>
    <col min="7430" max="7431" width="11.5546875" style="31"/>
    <col min="7432" max="7432" width="26.5546875" style="31" customWidth="1"/>
    <col min="7433" max="7433" width="2.5546875" style="31" customWidth="1"/>
    <col min="7434" max="7434" width="17.5546875" style="31" customWidth="1"/>
    <col min="7435" max="7435" width="1.5546875" style="31" customWidth="1"/>
    <col min="7436" max="7437" width="0" style="31" hidden="1" customWidth="1"/>
    <col min="7438" max="7438" width="1.44140625" style="31" customWidth="1"/>
    <col min="7439" max="7680" width="11.5546875" style="31"/>
    <col min="7681" max="7681" width="1.33203125" style="31" customWidth="1"/>
    <col min="7682" max="7682" width="11.5546875" style="31"/>
    <col min="7683" max="7683" width="12.5546875" style="31" customWidth="1"/>
    <col min="7684" max="7684" width="12.88671875" style="31" customWidth="1"/>
    <col min="7685" max="7685" width="2.5546875" style="31" customWidth="1"/>
    <col min="7686" max="7687" width="11.5546875" style="31"/>
    <col min="7688" max="7688" width="26.5546875" style="31" customWidth="1"/>
    <col min="7689" max="7689" width="2.5546875" style="31" customWidth="1"/>
    <col min="7690" max="7690" width="17.5546875" style="31" customWidth="1"/>
    <col min="7691" max="7691" width="1.5546875" style="31" customWidth="1"/>
    <col min="7692" max="7693" width="0" style="31" hidden="1" customWidth="1"/>
    <col min="7694" max="7694" width="1.44140625" style="31" customWidth="1"/>
    <col min="7695" max="7936" width="11.5546875" style="31"/>
    <col min="7937" max="7937" width="1.33203125" style="31" customWidth="1"/>
    <col min="7938" max="7938" width="11.5546875" style="31"/>
    <col min="7939" max="7939" width="12.5546875" style="31" customWidth="1"/>
    <col min="7940" max="7940" width="12.88671875" style="31" customWidth="1"/>
    <col min="7941" max="7941" width="2.5546875" style="31" customWidth="1"/>
    <col min="7942" max="7943" width="11.5546875" style="31"/>
    <col min="7944" max="7944" width="26.5546875" style="31" customWidth="1"/>
    <col min="7945" max="7945" width="2.5546875" style="31" customWidth="1"/>
    <col min="7946" max="7946" width="17.5546875" style="31" customWidth="1"/>
    <col min="7947" max="7947" width="1.5546875" style="31" customWidth="1"/>
    <col min="7948" max="7949" width="0" style="31" hidden="1" customWidth="1"/>
    <col min="7950" max="7950" width="1.44140625" style="31" customWidth="1"/>
    <col min="7951" max="8192" width="11.5546875" style="31"/>
    <col min="8193" max="8193" width="1.33203125" style="31" customWidth="1"/>
    <col min="8194" max="8194" width="11.5546875" style="31"/>
    <col min="8195" max="8195" width="12.5546875" style="31" customWidth="1"/>
    <col min="8196" max="8196" width="12.88671875" style="31" customWidth="1"/>
    <col min="8197" max="8197" width="2.5546875" style="31" customWidth="1"/>
    <col min="8198" max="8199" width="11.5546875" style="31"/>
    <col min="8200" max="8200" width="26.5546875" style="31" customWidth="1"/>
    <col min="8201" max="8201" width="2.5546875" style="31" customWidth="1"/>
    <col min="8202" max="8202" width="17.5546875" style="31" customWidth="1"/>
    <col min="8203" max="8203" width="1.5546875" style="31" customWidth="1"/>
    <col min="8204" max="8205" width="0" style="31" hidden="1" customWidth="1"/>
    <col min="8206" max="8206" width="1.44140625" style="31" customWidth="1"/>
    <col min="8207" max="8448" width="11.5546875" style="31"/>
    <col min="8449" max="8449" width="1.33203125" style="31" customWidth="1"/>
    <col min="8450" max="8450" width="11.5546875" style="31"/>
    <col min="8451" max="8451" width="12.5546875" style="31" customWidth="1"/>
    <col min="8452" max="8452" width="12.88671875" style="31" customWidth="1"/>
    <col min="8453" max="8453" width="2.5546875" style="31" customWidth="1"/>
    <col min="8454" max="8455" width="11.5546875" style="31"/>
    <col min="8456" max="8456" width="26.5546875" style="31" customWidth="1"/>
    <col min="8457" max="8457" width="2.5546875" style="31" customWidth="1"/>
    <col min="8458" max="8458" width="17.5546875" style="31" customWidth="1"/>
    <col min="8459" max="8459" width="1.5546875" style="31" customWidth="1"/>
    <col min="8460" max="8461" width="0" style="31" hidden="1" customWidth="1"/>
    <col min="8462" max="8462" width="1.44140625" style="31" customWidth="1"/>
    <col min="8463" max="8704" width="11.5546875" style="31"/>
    <col min="8705" max="8705" width="1.33203125" style="31" customWidth="1"/>
    <col min="8706" max="8706" width="11.5546875" style="31"/>
    <col min="8707" max="8707" width="12.5546875" style="31" customWidth="1"/>
    <col min="8708" max="8708" width="12.88671875" style="31" customWidth="1"/>
    <col min="8709" max="8709" width="2.5546875" style="31" customWidth="1"/>
    <col min="8710" max="8711" width="11.5546875" style="31"/>
    <col min="8712" max="8712" width="26.5546875" style="31" customWidth="1"/>
    <col min="8713" max="8713" width="2.5546875" style="31" customWidth="1"/>
    <col min="8714" max="8714" width="17.5546875" style="31" customWidth="1"/>
    <col min="8715" max="8715" width="1.5546875" style="31" customWidth="1"/>
    <col min="8716" max="8717" width="0" style="31" hidden="1" customWidth="1"/>
    <col min="8718" max="8718" width="1.44140625" style="31" customWidth="1"/>
    <col min="8719" max="8960" width="11.5546875" style="31"/>
    <col min="8961" max="8961" width="1.33203125" style="31" customWidth="1"/>
    <col min="8962" max="8962" width="11.5546875" style="31"/>
    <col min="8963" max="8963" width="12.5546875" style="31" customWidth="1"/>
    <col min="8964" max="8964" width="12.88671875" style="31" customWidth="1"/>
    <col min="8965" max="8965" width="2.5546875" style="31" customWidth="1"/>
    <col min="8966" max="8967" width="11.5546875" style="31"/>
    <col min="8968" max="8968" width="26.5546875" style="31" customWidth="1"/>
    <col min="8969" max="8969" width="2.5546875" style="31" customWidth="1"/>
    <col min="8970" max="8970" width="17.5546875" style="31" customWidth="1"/>
    <col min="8971" max="8971" width="1.5546875" style="31" customWidth="1"/>
    <col min="8972" max="8973" width="0" style="31" hidden="1" customWidth="1"/>
    <col min="8974" max="8974" width="1.44140625" style="31" customWidth="1"/>
    <col min="8975" max="9216" width="11.5546875" style="31"/>
    <col min="9217" max="9217" width="1.33203125" style="31" customWidth="1"/>
    <col min="9218" max="9218" width="11.5546875" style="31"/>
    <col min="9219" max="9219" width="12.5546875" style="31" customWidth="1"/>
    <col min="9220" max="9220" width="12.88671875" style="31" customWidth="1"/>
    <col min="9221" max="9221" width="2.5546875" style="31" customWidth="1"/>
    <col min="9222" max="9223" width="11.5546875" style="31"/>
    <col min="9224" max="9224" width="26.5546875" style="31" customWidth="1"/>
    <col min="9225" max="9225" width="2.5546875" style="31" customWidth="1"/>
    <col min="9226" max="9226" width="17.5546875" style="31" customWidth="1"/>
    <col min="9227" max="9227" width="1.5546875" style="31" customWidth="1"/>
    <col min="9228" max="9229" width="0" style="31" hidden="1" customWidth="1"/>
    <col min="9230" max="9230" width="1.44140625" style="31" customWidth="1"/>
    <col min="9231" max="9472" width="11.5546875" style="31"/>
    <col min="9473" max="9473" width="1.33203125" style="31" customWidth="1"/>
    <col min="9474" max="9474" width="11.5546875" style="31"/>
    <col min="9475" max="9475" width="12.5546875" style="31" customWidth="1"/>
    <col min="9476" max="9476" width="12.88671875" style="31" customWidth="1"/>
    <col min="9477" max="9477" width="2.5546875" style="31" customWidth="1"/>
    <col min="9478" max="9479" width="11.5546875" style="31"/>
    <col min="9480" max="9480" width="26.5546875" style="31" customWidth="1"/>
    <col min="9481" max="9481" width="2.5546875" style="31" customWidth="1"/>
    <col min="9482" max="9482" width="17.5546875" style="31" customWidth="1"/>
    <col min="9483" max="9483" width="1.5546875" style="31" customWidth="1"/>
    <col min="9484" max="9485" width="0" style="31" hidden="1" customWidth="1"/>
    <col min="9486" max="9486" width="1.44140625" style="31" customWidth="1"/>
    <col min="9487" max="9728" width="11.5546875" style="31"/>
    <col min="9729" max="9729" width="1.33203125" style="31" customWidth="1"/>
    <col min="9730" max="9730" width="11.5546875" style="31"/>
    <col min="9731" max="9731" width="12.5546875" style="31" customWidth="1"/>
    <col min="9732" max="9732" width="12.88671875" style="31" customWidth="1"/>
    <col min="9733" max="9733" width="2.5546875" style="31" customWidth="1"/>
    <col min="9734" max="9735" width="11.5546875" style="31"/>
    <col min="9736" max="9736" width="26.5546875" style="31" customWidth="1"/>
    <col min="9737" max="9737" width="2.5546875" style="31" customWidth="1"/>
    <col min="9738" max="9738" width="17.5546875" style="31" customWidth="1"/>
    <col min="9739" max="9739" width="1.5546875" style="31" customWidth="1"/>
    <col min="9740" max="9741" width="0" style="31" hidden="1" customWidth="1"/>
    <col min="9742" max="9742" width="1.44140625" style="31" customWidth="1"/>
    <col min="9743" max="9984" width="11.5546875" style="31"/>
    <col min="9985" max="9985" width="1.33203125" style="31" customWidth="1"/>
    <col min="9986" max="9986" width="11.5546875" style="31"/>
    <col min="9987" max="9987" width="12.5546875" style="31" customWidth="1"/>
    <col min="9988" max="9988" width="12.88671875" style="31" customWidth="1"/>
    <col min="9989" max="9989" width="2.5546875" style="31" customWidth="1"/>
    <col min="9990" max="9991" width="11.5546875" style="31"/>
    <col min="9992" max="9992" width="26.5546875" style="31" customWidth="1"/>
    <col min="9993" max="9993" width="2.5546875" style="31" customWidth="1"/>
    <col min="9994" max="9994" width="17.5546875" style="31" customWidth="1"/>
    <col min="9995" max="9995" width="1.5546875" style="31" customWidth="1"/>
    <col min="9996" max="9997" width="0" style="31" hidden="1" customWidth="1"/>
    <col min="9998" max="9998" width="1.44140625" style="31" customWidth="1"/>
    <col min="9999" max="10240" width="11.5546875" style="31"/>
    <col min="10241" max="10241" width="1.33203125" style="31" customWidth="1"/>
    <col min="10242" max="10242" width="11.5546875" style="31"/>
    <col min="10243" max="10243" width="12.5546875" style="31" customWidth="1"/>
    <col min="10244" max="10244" width="12.88671875" style="31" customWidth="1"/>
    <col min="10245" max="10245" width="2.5546875" style="31" customWidth="1"/>
    <col min="10246" max="10247" width="11.5546875" style="31"/>
    <col min="10248" max="10248" width="26.5546875" style="31" customWidth="1"/>
    <col min="10249" max="10249" width="2.5546875" style="31" customWidth="1"/>
    <col min="10250" max="10250" width="17.5546875" style="31" customWidth="1"/>
    <col min="10251" max="10251" width="1.5546875" style="31" customWidth="1"/>
    <col min="10252" max="10253" width="0" style="31" hidden="1" customWidth="1"/>
    <col min="10254" max="10254" width="1.44140625" style="31" customWidth="1"/>
    <col min="10255" max="10496" width="11.5546875" style="31"/>
    <col min="10497" max="10497" width="1.33203125" style="31" customWidth="1"/>
    <col min="10498" max="10498" width="11.5546875" style="31"/>
    <col min="10499" max="10499" width="12.5546875" style="31" customWidth="1"/>
    <col min="10500" max="10500" width="12.88671875" style="31" customWidth="1"/>
    <col min="10501" max="10501" width="2.5546875" style="31" customWidth="1"/>
    <col min="10502" max="10503" width="11.5546875" style="31"/>
    <col min="10504" max="10504" width="26.5546875" style="31" customWidth="1"/>
    <col min="10505" max="10505" width="2.5546875" style="31" customWidth="1"/>
    <col min="10506" max="10506" width="17.5546875" style="31" customWidth="1"/>
    <col min="10507" max="10507" width="1.5546875" style="31" customWidth="1"/>
    <col min="10508" max="10509" width="0" style="31" hidden="1" customWidth="1"/>
    <col min="10510" max="10510" width="1.44140625" style="31" customWidth="1"/>
    <col min="10511" max="10752" width="11.5546875" style="31"/>
    <col min="10753" max="10753" width="1.33203125" style="31" customWidth="1"/>
    <col min="10754" max="10754" width="11.5546875" style="31"/>
    <col min="10755" max="10755" width="12.5546875" style="31" customWidth="1"/>
    <col min="10756" max="10756" width="12.88671875" style="31" customWidth="1"/>
    <col min="10757" max="10757" width="2.5546875" style="31" customWidth="1"/>
    <col min="10758" max="10759" width="11.5546875" style="31"/>
    <col min="10760" max="10760" width="26.5546875" style="31" customWidth="1"/>
    <col min="10761" max="10761" width="2.5546875" style="31" customWidth="1"/>
    <col min="10762" max="10762" width="17.5546875" style="31" customWidth="1"/>
    <col min="10763" max="10763" width="1.5546875" style="31" customWidth="1"/>
    <col min="10764" max="10765" width="0" style="31" hidden="1" customWidth="1"/>
    <col min="10766" max="10766" width="1.44140625" style="31" customWidth="1"/>
    <col min="10767" max="11008" width="11.5546875" style="31"/>
    <col min="11009" max="11009" width="1.33203125" style="31" customWidth="1"/>
    <col min="11010" max="11010" width="11.5546875" style="31"/>
    <col min="11011" max="11011" width="12.5546875" style="31" customWidth="1"/>
    <col min="11012" max="11012" width="12.88671875" style="31" customWidth="1"/>
    <col min="11013" max="11013" width="2.5546875" style="31" customWidth="1"/>
    <col min="11014" max="11015" width="11.5546875" style="31"/>
    <col min="11016" max="11016" width="26.5546875" style="31" customWidth="1"/>
    <col min="11017" max="11017" width="2.5546875" style="31" customWidth="1"/>
    <col min="11018" max="11018" width="17.5546875" style="31" customWidth="1"/>
    <col min="11019" max="11019" width="1.5546875" style="31" customWidth="1"/>
    <col min="11020" max="11021" width="0" style="31" hidden="1" customWidth="1"/>
    <col min="11022" max="11022" width="1.44140625" style="31" customWidth="1"/>
    <col min="11023" max="11264" width="11.5546875" style="31"/>
    <col min="11265" max="11265" width="1.33203125" style="31" customWidth="1"/>
    <col min="11266" max="11266" width="11.5546875" style="31"/>
    <col min="11267" max="11267" width="12.5546875" style="31" customWidth="1"/>
    <col min="11268" max="11268" width="12.88671875" style="31" customWidth="1"/>
    <col min="11269" max="11269" width="2.5546875" style="31" customWidth="1"/>
    <col min="11270" max="11271" width="11.5546875" style="31"/>
    <col min="11272" max="11272" width="26.5546875" style="31" customWidth="1"/>
    <col min="11273" max="11273" width="2.5546875" style="31" customWidth="1"/>
    <col min="11274" max="11274" width="17.5546875" style="31" customWidth="1"/>
    <col min="11275" max="11275" width="1.5546875" style="31" customWidth="1"/>
    <col min="11276" max="11277" width="0" style="31" hidden="1" customWidth="1"/>
    <col min="11278" max="11278" width="1.44140625" style="31" customWidth="1"/>
    <col min="11279" max="11520" width="11.5546875" style="31"/>
    <col min="11521" max="11521" width="1.33203125" style="31" customWidth="1"/>
    <col min="11522" max="11522" width="11.5546875" style="31"/>
    <col min="11523" max="11523" width="12.5546875" style="31" customWidth="1"/>
    <col min="11524" max="11524" width="12.88671875" style="31" customWidth="1"/>
    <col min="11525" max="11525" width="2.5546875" style="31" customWidth="1"/>
    <col min="11526" max="11527" width="11.5546875" style="31"/>
    <col min="11528" max="11528" width="26.5546875" style="31" customWidth="1"/>
    <col min="11529" max="11529" width="2.5546875" style="31" customWidth="1"/>
    <col min="11530" max="11530" width="17.5546875" style="31" customWidth="1"/>
    <col min="11531" max="11531" width="1.5546875" style="31" customWidth="1"/>
    <col min="11532" max="11533" width="0" style="31" hidden="1" customWidth="1"/>
    <col min="11534" max="11534" width="1.44140625" style="31" customWidth="1"/>
    <col min="11535" max="11776" width="11.5546875" style="31"/>
    <col min="11777" max="11777" width="1.33203125" style="31" customWidth="1"/>
    <col min="11778" max="11778" width="11.5546875" style="31"/>
    <col min="11779" max="11779" width="12.5546875" style="31" customWidth="1"/>
    <col min="11780" max="11780" width="12.88671875" style="31" customWidth="1"/>
    <col min="11781" max="11781" width="2.5546875" style="31" customWidth="1"/>
    <col min="11782" max="11783" width="11.5546875" style="31"/>
    <col min="11784" max="11784" width="26.5546875" style="31" customWidth="1"/>
    <col min="11785" max="11785" width="2.5546875" style="31" customWidth="1"/>
    <col min="11786" max="11786" width="17.5546875" style="31" customWidth="1"/>
    <col min="11787" max="11787" width="1.5546875" style="31" customWidth="1"/>
    <col min="11788" max="11789" width="0" style="31" hidden="1" customWidth="1"/>
    <col min="11790" max="11790" width="1.44140625" style="31" customWidth="1"/>
    <col min="11791" max="12032" width="11.5546875" style="31"/>
    <col min="12033" max="12033" width="1.33203125" style="31" customWidth="1"/>
    <col min="12034" max="12034" width="11.5546875" style="31"/>
    <col min="12035" max="12035" width="12.5546875" style="31" customWidth="1"/>
    <col min="12036" max="12036" width="12.88671875" style="31" customWidth="1"/>
    <col min="12037" max="12037" width="2.5546875" style="31" customWidth="1"/>
    <col min="12038" max="12039" width="11.5546875" style="31"/>
    <col min="12040" max="12040" width="26.5546875" style="31" customWidth="1"/>
    <col min="12041" max="12041" width="2.5546875" style="31" customWidth="1"/>
    <col min="12042" max="12042" width="17.5546875" style="31" customWidth="1"/>
    <col min="12043" max="12043" width="1.5546875" style="31" customWidth="1"/>
    <col min="12044" max="12045" width="0" style="31" hidden="1" customWidth="1"/>
    <col min="12046" max="12046" width="1.44140625" style="31" customWidth="1"/>
    <col min="12047" max="12288" width="11.5546875" style="31"/>
    <col min="12289" max="12289" width="1.33203125" style="31" customWidth="1"/>
    <col min="12290" max="12290" width="11.5546875" style="31"/>
    <col min="12291" max="12291" width="12.5546875" style="31" customWidth="1"/>
    <col min="12292" max="12292" width="12.88671875" style="31" customWidth="1"/>
    <col min="12293" max="12293" width="2.5546875" style="31" customWidth="1"/>
    <col min="12294" max="12295" width="11.5546875" style="31"/>
    <col min="12296" max="12296" width="26.5546875" style="31" customWidth="1"/>
    <col min="12297" max="12297" width="2.5546875" style="31" customWidth="1"/>
    <col min="12298" max="12298" width="17.5546875" style="31" customWidth="1"/>
    <col min="12299" max="12299" width="1.5546875" style="31" customWidth="1"/>
    <col min="12300" max="12301" width="0" style="31" hidden="1" customWidth="1"/>
    <col min="12302" max="12302" width="1.44140625" style="31" customWidth="1"/>
    <col min="12303" max="12544" width="11.5546875" style="31"/>
    <col min="12545" max="12545" width="1.33203125" style="31" customWidth="1"/>
    <col min="12546" max="12546" width="11.5546875" style="31"/>
    <col min="12547" max="12547" width="12.5546875" style="31" customWidth="1"/>
    <col min="12548" max="12548" width="12.88671875" style="31" customWidth="1"/>
    <col min="12549" max="12549" width="2.5546875" style="31" customWidth="1"/>
    <col min="12550" max="12551" width="11.5546875" style="31"/>
    <col min="12552" max="12552" width="26.5546875" style="31" customWidth="1"/>
    <col min="12553" max="12553" width="2.5546875" style="31" customWidth="1"/>
    <col min="12554" max="12554" width="17.5546875" style="31" customWidth="1"/>
    <col min="12555" max="12555" width="1.5546875" style="31" customWidth="1"/>
    <col min="12556" max="12557" width="0" style="31" hidden="1" customWidth="1"/>
    <col min="12558" max="12558" width="1.44140625" style="31" customWidth="1"/>
    <col min="12559" max="12800" width="11.5546875" style="31"/>
    <col min="12801" max="12801" width="1.33203125" style="31" customWidth="1"/>
    <col min="12802" max="12802" width="11.5546875" style="31"/>
    <col min="12803" max="12803" width="12.5546875" style="31" customWidth="1"/>
    <col min="12804" max="12804" width="12.88671875" style="31" customWidth="1"/>
    <col min="12805" max="12805" width="2.5546875" style="31" customWidth="1"/>
    <col min="12806" max="12807" width="11.5546875" style="31"/>
    <col min="12808" max="12808" width="26.5546875" style="31" customWidth="1"/>
    <col min="12809" max="12809" width="2.5546875" style="31" customWidth="1"/>
    <col min="12810" max="12810" width="17.5546875" style="31" customWidth="1"/>
    <col min="12811" max="12811" width="1.5546875" style="31" customWidth="1"/>
    <col min="12812" max="12813" width="0" style="31" hidden="1" customWidth="1"/>
    <col min="12814" max="12814" width="1.44140625" style="31" customWidth="1"/>
    <col min="12815" max="13056" width="11.5546875" style="31"/>
    <col min="13057" max="13057" width="1.33203125" style="31" customWidth="1"/>
    <col min="13058" max="13058" width="11.5546875" style="31"/>
    <col min="13059" max="13059" width="12.5546875" style="31" customWidth="1"/>
    <col min="13060" max="13060" width="12.88671875" style="31" customWidth="1"/>
    <col min="13061" max="13061" width="2.5546875" style="31" customWidth="1"/>
    <col min="13062" max="13063" width="11.5546875" style="31"/>
    <col min="13064" max="13064" width="26.5546875" style="31" customWidth="1"/>
    <col min="13065" max="13065" width="2.5546875" style="31" customWidth="1"/>
    <col min="13066" max="13066" width="17.5546875" style="31" customWidth="1"/>
    <col min="13067" max="13067" width="1.5546875" style="31" customWidth="1"/>
    <col min="13068" max="13069" width="0" style="31" hidden="1" customWidth="1"/>
    <col min="13070" max="13070" width="1.44140625" style="31" customWidth="1"/>
    <col min="13071" max="13312" width="11.5546875" style="31"/>
    <col min="13313" max="13313" width="1.33203125" style="31" customWidth="1"/>
    <col min="13314" max="13314" width="11.5546875" style="31"/>
    <col min="13315" max="13315" width="12.5546875" style="31" customWidth="1"/>
    <col min="13316" max="13316" width="12.88671875" style="31" customWidth="1"/>
    <col min="13317" max="13317" width="2.5546875" style="31" customWidth="1"/>
    <col min="13318" max="13319" width="11.5546875" style="31"/>
    <col min="13320" max="13320" width="26.5546875" style="31" customWidth="1"/>
    <col min="13321" max="13321" width="2.5546875" style="31" customWidth="1"/>
    <col min="13322" max="13322" width="17.5546875" style="31" customWidth="1"/>
    <col min="13323" max="13323" width="1.5546875" style="31" customWidth="1"/>
    <col min="13324" max="13325" width="0" style="31" hidden="1" customWidth="1"/>
    <col min="13326" max="13326" width="1.44140625" style="31" customWidth="1"/>
    <col min="13327" max="13568" width="11.5546875" style="31"/>
    <col min="13569" max="13569" width="1.33203125" style="31" customWidth="1"/>
    <col min="13570" max="13570" width="11.5546875" style="31"/>
    <col min="13571" max="13571" width="12.5546875" style="31" customWidth="1"/>
    <col min="13572" max="13572" width="12.88671875" style="31" customWidth="1"/>
    <col min="13573" max="13573" width="2.5546875" style="31" customWidth="1"/>
    <col min="13574" max="13575" width="11.5546875" style="31"/>
    <col min="13576" max="13576" width="26.5546875" style="31" customWidth="1"/>
    <col min="13577" max="13577" width="2.5546875" style="31" customWidth="1"/>
    <col min="13578" max="13578" width="17.5546875" style="31" customWidth="1"/>
    <col min="13579" max="13579" width="1.5546875" style="31" customWidth="1"/>
    <col min="13580" max="13581" width="0" style="31" hidden="1" customWidth="1"/>
    <col min="13582" max="13582" width="1.44140625" style="31" customWidth="1"/>
    <col min="13583" max="13824" width="11.5546875" style="31"/>
    <col min="13825" max="13825" width="1.33203125" style="31" customWidth="1"/>
    <col min="13826" max="13826" width="11.5546875" style="31"/>
    <col min="13827" max="13827" width="12.5546875" style="31" customWidth="1"/>
    <col min="13828" max="13828" width="12.88671875" style="31" customWidth="1"/>
    <col min="13829" max="13829" width="2.5546875" style="31" customWidth="1"/>
    <col min="13830" max="13831" width="11.5546875" style="31"/>
    <col min="13832" max="13832" width="26.5546875" style="31" customWidth="1"/>
    <col min="13833" max="13833" width="2.5546875" style="31" customWidth="1"/>
    <col min="13834" max="13834" width="17.5546875" style="31" customWidth="1"/>
    <col min="13835" max="13835" width="1.5546875" style="31" customWidth="1"/>
    <col min="13836" max="13837" width="0" style="31" hidden="1" customWidth="1"/>
    <col min="13838" max="13838" width="1.44140625" style="31" customWidth="1"/>
    <col min="13839" max="14080" width="11.5546875" style="31"/>
    <col min="14081" max="14081" width="1.33203125" style="31" customWidth="1"/>
    <col min="14082" max="14082" width="11.5546875" style="31"/>
    <col min="14083" max="14083" width="12.5546875" style="31" customWidth="1"/>
    <col min="14084" max="14084" width="12.88671875" style="31" customWidth="1"/>
    <col min="14085" max="14085" width="2.5546875" style="31" customWidth="1"/>
    <col min="14086" max="14087" width="11.5546875" style="31"/>
    <col min="14088" max="14088" width="26.5546875" style="31" customWidth="1"/>
    <col min="14089" max="14089" width="2.5546875" style="31" customWidth="1"/>
    <col min="14090" max="14090" width="17.5546875" style="31" customWidth="1"/>
    <col min="14091" max="14091" width="1.5546875" style="31" customWidth="1"/>
    <col min="14092" max="14093" width="0" style="31" hidden="1" customWidth="1"/>
    <col min="14094" max="14094" width="1.44140625" style="31" customWidth="1"/>
    <col min="14095" max="14336" width="11.5546875" style="31"/>
    <col min="14337" max="14337" width="1.33203125" style="31" customWidth="1"/>
    <col min="14338" max="14338" width="11.5546875" style="31"/>
    <col min="14339" max="14339" width="12.5546875" style="31" customWidth="1"/>
    <col min="14340" max="14340" width="12.88671875" style="31" customWidth="1"/>
    <col min="14341" max="14341" width="2.5546875" style="31" customWidth="1"/>
    <col min="14342" max="14343" width="11.5546875" style="31"/>
    <col min="14344" max="14344" width="26.5546875" style="31" customWidth="1"/>
    <col min="14345" max="14345" width="2.5546875" style="31" customWidth="1"/>
    <col min="14346" max="14346" width="17.5546875" style="31" customWidth="1"/>
    <col min="14347" max="14347" width="1.5546875" style="31" customWidth="1"/>
    <col min="14348" max="14349" width="0" style="31" hidden="1" customWidth="1"/>
    <col min="14350" max="14350" width="1.44140625" style="31" customWidth="1"/>
    <col min="14351" max="14592" width="11.5546875" style="31"/>
    <col min="14593" max="14593" width="1.33203125" style="31" customWidth="1"/>
    <col min="14594" max="14594" width="11.5546875" style="31"/>
    <col min="14595" max="14595" width="12.5546875" style="31" customWidth="1"/>
    <col min="14596" max="14596" width="12.88671875" style="31" customWidth="1"/>
    <col min="14597" max="14597" width="2.5546875" style="31" customWidth="1"/>
    <col min="14598" max="14599" width="11.5546875" style="31"/>
    <col min="14600" max="14600" width="26.5546875" style="31" customWidth="1"/>
    <col min="14601" max="14601" width="2.5546875" style="31" customWidth="1"/>
    <col min="14602" max="14602" width="17.5546875" style="31" customWidth="1"/>
    <col min="14603" max="14603" width="1.5546875" style="31" customWidth="1"/>
    <col min="14604" max="14605" width="0" style="31" hidden="1" customWidth="1"/>
    <col min="14606" max="14606" width="1.44140625" style="31" customWidth="1"/>
    <col min="14607" max="14848" width="11.5546875" style="31"/>
    <col min="14849" max="14849" width="1.33203125" style="31" customWidth="1"/>
    <col min="14850" max="14850" width="11.5546875" style="31"/>
    <col min="14851" max="14851" width="12.5546875" style="31" customWidth="1"/>
    <col min="14852" max="14852" width="12.88671875" style="31" customWidth="1"/>
    <col min="14853" max="14853" width="2.5546875" style="31" customWidth="1"/>
    <col min="14854" max="14855" width="11.5546875" style="31"/>
    <col min="14856" max="14856" width="26.5546875" style="31" customWidth="1"/>
    <col min="14857" max="14857" width="2.5546875" style="31" customWidth="1"/>
    <col min="14858" max="14858" width="17.5546875" style="31" customWidth="1"/>
    <col min="14859" max="14859" width="1.5546875" style="31" customWidth="1"/>
    <col min="14860" max="14861" width="0" style="31" hidden="1" customWidth="1"/>
    <col min="14862" max="14862" width="1.44140625" style="31" customWidth="1"/>
    <col min="14863" max="15104" width="11.5546875" style="31"/>
    <col min="15105" max="15105" width="1.33203125" style="31" customWidth="1"/>
    <col min="15106" max="15106" width="11.5546875" style="31"/>
    <col min="15107" max="15107" width="12.5546875" style="31" customWidth="1"/>
    <col min="15108" max="15108" width="12.88671875" style="31" customWidth="1"/>
    <col min="15109" max="15109" width="2.5546875" style="31" customWidth="1"/>
    <col min="15110" max="15111" width="11.5546875" style="31"/>
    <col min="15112" max="15112" width="26.5546875" style="31" customWidth="1"/>
    <col min="15113" max="15113" width="2.5546875" style="31" customWidth="1"/>
    <col min="15114" max="15114" width="17.5546875" style="31" customWidth="1"/>
    <col min="15115" max="15115" width="1.5546875" style="31" customWidth="1"/>
    <col min="15116" max="15117" width="0" style="31" hidden="1" customWidth="1"/>
    <col min="15118" max="15118" width="1.44140625" style="31" customWidth="1"/>
    <col min="15119" max="15360" width="11.5546875" style="31"/>
    <col min="15361" max="15361" width="1.33203125" style="31" customWidth="1"/>
    <col min="15362" max="15362" width="11.5546875" style="31"/>
    <col min="15363" max="15363" width="12.5546875" style="31" customWidth="1"/>
    <col min="15364" max="15364" width="12.88671875" style="31" customWidth="1"/>
    <col min="15365" max="15365" width="2.5546875" style="31" customWidth="1"/>
    <col min="15366" max="15367" width="11.5546875" style="31"/>
    <col min="15368" max="15368" width="26.5546875" style="31" customWidth="1"/>
    <col min="15369" max="15369" width="2.5546875" style="31" customWidth="1"/>
    <col min="15370" max="15370" width="17.5546875" style="31" customWidth="1"/>
    <col min="15371" max="15371" width="1.5546875" style="31" customWidth="1"/>
    <col min="15372" max="15373" width="0" style="31" hidden="1" customWidth="1"/>
    <col min="15374" max="15374" width="1.44140625" style="31" customWidth="1"/>
    <col min="15375" max="15616" width="11.5546875" style="31"/>
    <col min="15617" max="15617" width="1.33203125" style="31" customWidth="1"/>
    <col min="15618" max="15618" width="11.5546875" style="31"/>
    <col min="15619" max="15619" width="12.5546875" style="31" customWidth="1"/>
    <col min="15620" max="15620" width="12.88671875" style="31" customWidth="1"/>
    <col min="15621" max="15621" width="2.5546875" style="31" customWidth="1"/>
    <col min="15622" max="15623" width="11.5546875" style="31"/>
    <col min="15624" max="15624" width="26.5546875" style="31" customWidth="1"/>
    <col min="15625" max="15625" width="2.5546875" style="31" customWidth="1"/>
    <col min="15626" max="15626" width="17.5546875" style="31" customWidth="1"/>
    <col min="15627" max="15627" width="1.5546875" style="31" customWidth="1"/>
    <col min="15628" max="15629" width="0" style="31" hidden="1" customWidth="1"/>
    <col min="15630" max="15630" width="1.44140625" style="31" customWidth="1"/>
    <col min="15631" max="15872" width="11.5546875" style="31"/>
    <col min="15873" max="15873" width="1.33203125" style="31" customWidth="1"/>
    <col min="15874" max="15874" width="11.5546875" style="31"/>
    <col min="15875" max="15875" width="12.5546875" style="31" customWidth="1"/>
    <col min="15876" max="15876" width="12.88671875" style="31" customWidth="1"/>
    <col min="15877" max="15877" width="2.5546875" style="31" customWidth="1"/>
    <col min="15878" max="15879" width="11.5546875" style="31"/>
    <col min="15880" max="15880" width="26.5546875" style="31" customWidth="1"/>
    <col min="15881" max="15881" width="2.5546875" style="31" customWidth="1"/>
    <col min="15882" max="15882" width="17.5546875" style="31" customWidth="1"/>
    <col min="15883" max="15883" width="1.5546875" style="31" customWidth="1"/>
    <col min="15884" max="15885" width="0" style="31" hidden="1" customWidth="1"/>
    <col min="15886" max="15886" width="1.44140625" style="31" customWidth="1"/>
    <col min="15887" max="16128" width="11.5546875" style="31"/>
    <col min="16129" max="16129" width="1.33203125" style="31" customWidth="1"/>
    <col min="16130" max="16130" width="11.5546875" style="31"/>
    <col min="16131" max="16131" width="12.5546875" style="31" customWidth="1"/>
    <col min="16132" max="16132" width="12.88671875" style="31" customWidth="1"/>
    <col min="16133" max="16133" width="2.5546875" style="31" customWidth="1"/>
    <col min="16134" max="16135" width="11.5546875" style="31"/>
    <col min="16136" max="16136" width="26.5546875" style="31" customWidth="1"/>
    <col min="16137" max="16137" width="2.5546875" style="31" customWidth="1"/>
    <col min="16138" max="16138" width="17.5546875" style="31" customWidth="1"/>
    <col min="16139" max="16139" width="1.5546875" style="31" customWidth="1"/>
    <col min="16140" max="16141" width="0" style="31" hidden="1" customWidth="1"/>
    <col min="16142" max="16142" width="1.44140625" style="31" customWidth="1"/>
    <col min="16143" max="16382" width="11.5546875" style="31"/>
    <col min="16383" max="16384" width="11.44140625" style="31" customWidth="1"/>
  </cols>
  <sheetData>
    <row r="1" spans="2:14" ht="5.25" customHeight="1" thickBot="1" x14ac:dyDescent="0.3"/>
    <row r="2" spans="2:14" ht="8.25" customHeight="1" thickTop="1" thickBot="1" x14ac:dyDescent="0.3"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4"/>
    </row>
    <row r="3" spans="2:14" ht="27" customHeight="1" x14ac:dyDescent="0.25">
      <c r="B3" s="35"/>
      <c r="C3" s="170" t="s">
        <v>99</v>
      </c>
      <c r="D3" s="171"/>
      <c r="E3" s="171"/>
      <c r="F3" s="171"/>
      <c r="G3" s="171"/>
      <c r="H3" s="171"/>
      <c r="I3" s="171"/>
      <c r="J3" s="171"/>
      <c r="K3" s="171"/>
      <c r="L3" s="171"/>
      <c r="M3" s="172"/>
      <c r="N3" s="36"/>
    </row>
    <row r="4" spans="2:14" s="39" customFormat="1" ht="20.25" customHeight="1" x14ac:dyDescent="0.35">
      <c r="B4" s="37"/>
      <c r="C4" s="173" t="s">
        <v>100</v>
      </c>
      <c r="D4" s="174"/>
      <c r="E4" s="174"/>
      <c r="F4" s="174"/>
      <c r="G4" s="174"/>
      <c r="H4" s="174"/>
      <c r="I4" s="174"/>
      <c r="J4" s="174"/>
      <c r="K4" s="174"/>
      <c r="L4" s="174"/>
      <c r="M4" s="175"/>
      <c r="N4" s="38"/>
    </row>
    <row r="5" spans="2:14" s="39" customFormat="1" ht="20.399999999999999" customHeight="1" x14ac:dyDescent="0.35">
      <c r="B5" s="37"/>
      <c r="C5" s="173"/>
      <c r="D5" s="174"/>
      <c r="E5" s="174"/>
      <c r="F5" s="174"/>
      <c r="G5" s="174"/>
      <c r="H5" s="174"/>
      <c r="I5" s="174"/>
      <c r="J5" s="174"/>
      <c r="K5" s="174"/>
      <c r="L5" s="174"/>
      <c r="M5" s="175"/>
      <c r="N5" s="38"/>
    </row>
    <row r="6" spans="2:14" s="39" customFormat="1" ht="20.399999999999999" customHeight="1" x14ac:dyDescent="0.35">
      <c r="B6" s="37"/>
      <c r="C6" s="176" t="s">
        <v>101</v>
      </c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38"/>
    </row>
    <row r="7" spans="2:14" s="39" customFormat="1" ht="21" customHeight="1" x14ac:dyDescent="0.35">
      <c r="B7" s="37"/>
      <c r="C7" s="179"/>
      <c r="D7" s="180"/>
      <c r="E7" s="180"/>
      <c r="F7" s="180"/>
      <c r="G7" s="180"/>
      <c r="H7" s="180"/>
      <c r="I7" s="180"/>
      <c r="J7" s="180"/>
      <c r="K7" s="180"/>
      <c r="L7" s="180"/>
      <c r="M7" s="181"/>
      <c r="N7" s="38"/>
    </row>
    <row r="8" spans="2:14" s="39" customFormat="1" ht="21" thickBot="1" x14ac:dyDescent="0.4">
      <c r="B8" s="37"/>
      <c r="C8" s="182"/>
      <c r="D8" s="183"/>
      <c r="E8" s="183"/>
      <c r="F8" s="183"/>
      <c r="G8" s="183"/>
      <c r="H8" s="183"/>
      <c r="I8" s="183"/>
      <c r="J8" s="183"/>
      <c r="K8" s="183"/>
      <c r="L8" s="183"/>
      <c r="M8" s="184"/>
      <c r="N8" s="38"/>
    </row>
    <row r="9" spans="2:14" ht="11.25" customHeight="1" x14ac:dyDescent="0.25">
      <c r="B9" s="35"/>
      <c r="N9" s="36"/>
    </row>
    <row r="10" spans="2:14" ht="15" customHeight="1" x14ac:dyDescent="0.25">
      <c r="B10" s="35"/>
      <c r="C10" s="87" t="s">
        <v>102</v>
      </c>
      <c r="D10" s="88"/>
      <c r="E10" s="89"/>
      <c r="G10" s="140"/>
      <c r="H10" s="140"/>
      <c r="I10" s="140"/>
      <c r="K10" s="140"/>
      <c r="L10" s="140"/>
      <c r="M10" s="140"/>
      <c r="N10" s="36"/>
    </row>
    <row r="11" spans="2:14" ht="13.5" customHeight="1" x14ac:dyDescent="0.25">
      <c r="B11" s="35"/>
      <c r="C11" s="164"/>
      <c r="D11" s="165"/>
      <c r="E11" s="166"/>
      <c r="G11" s="133"/>
      <c r="H11" s="133"/>
      <c r="I11" s="133"/>
      <c r="K11" s="133"/>
      <c r="L11" s="133"/>
      <c r="M11" s="133"/>
      <c r="N11" s="36"/>
    </row>
    <row r="12" spans="2:14" ht="13.5" customHeight="1" x14ac:dyDescent="0.25">
      <c r="B12" s="35"/>
      <c r="C12" s="167"/>
      <c r="D12" s="168"/>
      <c r="E12" s="169"/>
      <c r="G12" s="133"/>
      <c r="H12" s="133"/>
      <c r="I12" s="133"/>
      <c r="K12" s="133"/>
      <c r="L12" s="133"/>
      <c r="M12" s="133"/>
      <c r="N12" s="36"/>
    </row>
    <row r="13" spans="2:14" ht="13.5" customHeight="1" x14ac:dyDescent="0.25">
      <c r="B13" s="35"/>
      <c r="C13" s="167"/>
      <c r="D13" s="168"/>
      <c r="E13" s="169"/>
      <c r="G13" s="133"/>
      <c r="H13" s="133"/>
      <c r="I13" s="133"/>
      <c r="K13" s="133"/>
      <c r="L13" s="133"/>
      <c r="M13" s="133"/>
      <c r="N13" s="36"/>
    </row>
    <row r="14" spans="2:14" ht="13.5" customHeight="1" x14ac:dyDescent="0.25">
      <c r="B14" s="35"/>
      <c r="C14" s="167"/>
      <c r="D14" s="168"/>
      <c r="E14" s="169"/>
      <c r="G14" s="133"/>
      <c r="H14" s="133"/>
      <c r="I14" s="133"/>
      <c r="K14" s="133"/>
      <c r="L14" s="133"/>
      <c r="M14" s="133"/>
      <c r="N14" s="36"/>
    </row>
    <row r="15" spans="2:14" ht="13.5" customHeight="1" x14ac:dyDescent="0.25">
      <c r="B15" s="35"/>
      <c r="C15" s="93" t="s">
        <v>103</v>
      </c>
      <c r="D15" s="94"/>
      <c r="E15" s="95"/>
      <c r="G15" s="132"/>
      <c r="H15" s="132"/>
      <c r="I15" s="132"/>
      <c r="K15" s="132"/>
      <c r="L15" s="132"/>
      <c r="M15" s="132"/>
      <c r="N15" s="36"/>
    </row>
    <row r="16" spans="2:14" ht="13.5" customHeight="1" x14ac:dyDescent="0.25">
      <c r="B16" s="35"/>
      <c r="C16" s="93" t="s">
        <v>104</v>
      </c>
      <c r="D16" s="94"/>
      <c r="E16" s="95"/>
      <c r="G16" s="132"/>
      <c r="H16" s="132"/>
      <c r="I16" s="132"/>
      <c r="K16" s="132"/>
      <c r="L16" s="132"/>
      <c r="M16" s="132"/>
      <c r="N16" s="36"/>
    </row>
    <row r="17" spans="2:14" ht="13.5" customHeight="1" x14ac:dyDescent="0.25">
      <c r="B17" s="35"/>
      <c r="C17" s="93" t="s">
        <v>105</v>
      </c>
      <c r="D17" s="94"/>
      <c r="E17" s="95"/>
      <c r="G17" s="132"/>
      <c r="H17" s="132"/>
      <c r="I17" s="132"/>
      <c r="K17" s="132"/>
      <c r="L17" s="132"/>
      <c r="M17" s="132"/>
      <c r="N17" s="36"/>
    </row>
    <row r="18" spans="2:14" ht="13.2" customHeight="1" x14ac:dyDescent="0.25">
      <c r="B18" s="35"/>
      <c r="C18" s="81"/>
      <c r="D18" s="124"/>
      <c r="E18" s="125"/>
      <c r="G18" s="128"/>
      <c r="H18" s="128"/>
      <c r="I18" s="128"/>
      <c r="K18" s="128"/>
      <c r="L18" s="128"/>
      <c r="M18" s="128"/>
      <c r="N18" s="36"/>
    </row>
    <row r="19" spans="2:14" ht="8.1" customHeight="1" x14ac:dyDescent="0.25">
      <c r="B19" s="35"/>
      <c r="C19" s="134"/>
      <c r="D19" s="135"/>
      <c r="E19" s="136"/>
      <c r="G19" s="115"/>
      <c r="H19" s="115"/>
      <c r="I19" s="115"/>
      <c r="K19" s="115"/>
      <c r="L19" s="115"/>
      <c r="M19" s="115"/>
      <c r="N19" s="36"/>
    </row>
    <row r="20" spans="2:14" ht="15" customHeight="1" x14ac:dyDescent="0.25">
      <c r="B20" s="35"/>
      <c r="C20" s="161" t="s">
        <v>106</v>
      </c>
      <c r="D20" s="162"/>
      <c r="E20" s="163"/>
      <c r="G20" s="140"/>
      <c r="H20" s="140"/>
      <c r="I20" s="140"/>
      <c r="K20" s="140"/>
      <c r="L20" s="140"/>
      <c r="M20" s="140"/>
      <c r="N20" s="36"/>
    </row>
    <row r="21" spans="2:14" ht="13.5" customHeight="1" x14ac:dyDescent="0.25">
      <c r="B21" s="35"/>
      <c r="C21" s="93"/>
      <c r="D21" s="94"/>
      <c r="E21" s="95"/>
      <c r="G21" s="133"/>
      <c r="H21" s="133"/>
      <c r="I21" s="133"/>
      <c r="K21" s="133"/>
      <c r="L21" s="133"/>
      <c r="M21" s="133"/>
      <c r="N21" s="36"/>
    </row>
    <row r="22" spans="2:14" ht="13.5" customHeight="1" x14ac:dyDescent="0.25">
      <c r="B22" s="35"/>
      <c r="C22" s="93"/>
      <c r="D22" s="94"/>
      <c r="E22" s="95"/>
      <c r="G22" s="133"/>
      <c r="H22" s="133"/>
      <c r="I22" s="133"/>
      <c r="K22" s="133"/>
      <c r="L22" s="133"/>
      <c r="M22" s="133"/>
      <c r="N22" s="36"/>
    </row>
    <row r="23" spans="2:14" ht="13.5" customHeight="1" x14ac:dyDescent="0.25">
      <c r="B23" s="35"/>
      <c r="C23" s="93"/>
      <c r="D23" s="94"/>
      <c r="E23" s="95"/>
      <c r="G23" s="133"/>
      <c r="H23" s="133"/>
      <c r="I23" s="133"/>
      <c r="K23" s="133"/>
      <c r="L23" s="133"/>
      <c r="M23" s="133"/>
      <c r="N23" s="36"/>
    </row>
    <row r="24" spans="2:14" ht="13.5" customHeight="1" x14ac:dyDescent="0.25">
      <c r="B24" s="35"/>
      <c r="C24" s="93" t="s">
        <v>107</v>
      </c>
      <c r="D24" s="94"/>
      <c r="E24" s="95"/>
      <c r="G24" s="133"/>
      <c r="H24" s="133"/>
      <c r="I24" s="133"/>
      <c r="K24" s="133"/>
      <c r="L24" s="133"/>
      <c r="M24" s="133"/>
      <c r="N24" s="36"/>
    </row>
    <row r="25" spans="2:14" ht="13.5" customHeight="1" x14ac:dyDescent="0.25">
      <c r="B25" s="35"/>
      <c r="C25" s="93" t="s">
        <v>108</v>
      </c>
      <c r="D25" s="94"/>
      <c r="E25" s="95"/>
      <c r="G25" s="132"/>
      <c r="H25" s="132"/>
      <c r="I25" s="132"/>
      <c r="K25" s="159"/>
      <c r="L25" s="159"/>
      <c r="M25" s="159"/>
      <c r="N25" s="36"/>
    </row>
    <row r="26" spans="2:14" ht="13.5" customHeight="1" x14ac:dyDescent="0.25">
      <c r="B26" s="35"/>
      <c r="C26" s="93" t="s">
        <v>109</v>
      </c>
      <c r="D26" s="94"/>
      <c r="E26" s="95"/>
      <c r="G26" s="132"/>
      <c r="H26" s="132"/>
      <c r="I26" s="132"/>
      <c r="K26" s="160"/>
      <c r="L26" s="160"/>
      <c r="M26" s="160"/>
      <c r="N26" s="36"/>
    </row>
    <row r="27" spans="2:14" ht="13.5" customHeight="1" x14ac:dyDescent="0.25">
      <c r="B27" s="35"/>
      <c r="C27" s="81" t="s">
        <v>110</v>
      </c>
      <c r="D27" s="124"/>
      <c r="E27" s="125"/>
      <c r="G27" s="132"/>
      <c r="H27" s="132"/>
      <c r="I27" s="132"/>
      <c r="K27" s="159"/>
      <c r="L27" s="159"/>
      <c r="M27" s="159"/>
      <c r="N27" s="36"/>
    </row>
    <row r="28" spans="2:14" ht="8.1" customHeight="1" x14ac:dyDescent="0.25">
      <c r="B28" s="35"/>
      <c r="C28" s="144"/>
      <c r="D28" s="145"/>
      <c r="E28" s="146"/>
      <c r="G28" s="128"/>
      <c r="H28" s="128"/>
      <c r="I28" s="128"/>
      <c r="K28" s="128"/>
      <c r="L28" s="128"/>
      <c r="M28" s="128"/>
      <c r="N28" s="36"/>
    </row>
    <row r="29" spans="2:14" ht="15" customHeight="1" x14ac:dyDescent="0.25">
      <c r="B29" s="35"/>
      <c r="C29" s="87" t="s">
        <v>111</v>
      </c>
      <c r="D29" s="88"/>
      <c r="E29" s="89"/>
      <c r="G29" s="140"/>
      <c r="H29" s="140"/>
      <c r="I29" s="140"/>
      <c r="K29" s="140"/>
      <c r="L29" s="140"/>
      <c r="M29" s="140"/>
      <c r="N29" s="36"/>
    </row>
    <row r="30" spans="2:14" ht="13.5" customHeight="1" x14ac:dyDescent="0.25">
      <c r="B30" s="35"/>
      <c r="C30" s="156"/>
      <c r="D30" s="157"/>
      <c r="E30" s="158"/>
      <c r="G30" s="133"/>
      <c r="H30" s="133"/>
      <c r="I30" s="133"/>
      <c r="K30" s="133"/>
      <c r="L30" s="133"/>
      <c r="M30" s="133"/>
      <c r="N30" s="36"/>
    </row>
    <row r="31" spans="2:14" ht="13.5" customHeight="1" x14ac:dyDescent="0.25">
      <c r="B31" s="35"/>
      <c r="C31" s="156"/>
      <c r="D31" s="157"/>
      <c r="E31" s="158"/>
      <c r="G31" s="133"/>
      <c r="H31" s="133"/>
      <c r="I31" s="133"/>
      <c r="K31" s="133"/>
      <c r="L31" s="133"/>
      <c r="M31" s="133"/>
      <c r="N31" s="36"/>
    </row>
    <row r="32" spans="2:14" ht="13.5" customHeight="1" x14ac:dyDescent="0.25">
      <c r="B32" s="35"/>
      <c r="C32" s="156"/>
      <c r="D32" s="157"/>
      <c r="E32" s="158"/>
      <c r="G32" s="133"/>
      <c r="H32" s="133"/>
      <c r="I32" s="133"/>
      <c r="K32" s="133"/>
      <c r="L32" s="133"/>
      <c r="M32" s="133"/>
      <c r="N32" s="36"/>
    </row>
    <row r="33" spans="1:22" ht="13.5" customHeight="1" x14ac:dyDescent="0.25">
      <c r="B33" s="35"/>
      <c r="C33" s="156"/>
      <c r="D33" s="157"/>
      <c r="E33" s="158"/>
      <c r="G33" s="133"/>
      <c r="H33" s="133"/>
      <c r="I33" s="133"/>
      <c r="K33" s="133"/>
      <c r="L33" s="133"/>
      <c r="M33" s="133"/>
      <c r="N33" s="36"/>
    </row>
    <row r="34" spans="1:22" s="42" customFormat="1" ht="13.5" customHeight="1" x14ac:dyDescent="0.25">
      <c r="A34" s="31"/>
      <c r="B34" s="41"/>
      <c r="C34" s="141" t="s">
        <v>112</v>
      </c>
      <c r="D34" s="142"/>
      <c r="E34" s="143"/>
      <c r="G34" s="132"/>
      <c r="H34" s="132"/>
      <c r="I34" s="132"/>
      <c r="J34" s="43"/>
      <c r="K34" s="132"/>
      <c r="L34" s="132"/>
      <c r="M34" s="132"/>
      <c r="N34" s="44"/>
    </row>
    <row r="35" spans="1:22" s="42" customFormat="1" ht="13.5" customHeight="1" x14ac:dyDescent="0.25">
      <c r="B35" s="41"/>
      <c r="C35" s="141" t="s">
        <v>113</v>
      </c>
      <c r="D35" s="142"/>
      <c r="E35" s="143"/>
      <c r="G35" s="132"/>
      <c r="H35" s="132"/>
      <c r="I35" s="132"/>
      <c r="J35" s="43"/>
      <c r="K35" s="132"/>
      <c r="L35" s="132"/>
      <c r="M35" s="132"/>
      <c r="N35" s="44"/>
    </row>
    <row r="36" spans="1:22" s="42" customFormat="1" ht="13.5" customHeight="1" x14ac:dyDescent="0.25">
      <c r="B36" s="41"/>
      <c r="C36" s="141" t="s">
        <v>114</v>
      </c>
      <c r="D36" s="142"/>
      <c r="E36" s="143"/>
      <c r="G36" s="132"/>
      <c r="H36" s="132"/>
      <c r="I36" s="132"/>
      <c r="J36" s="43"/>
      <c r="K36" s="132"/>
      <c r="L36" s="132"/>
      <c r="M36" s="132"/>
      <c r="N36" s="44"/>
    </row>
    <row r="37" spans="1:22" s="42" customFormat="1" ht="13.5" customHeight="1" x14ac:dyDescent="0.25">
      <c r="B37" s="41"/>
      <c r="C37" s="81" t="s">
        <v>115</v>
      </c>
      <c r="D37" s="124"/>
      <c r="E37" s="125"/>
      <c r="G37" s="128"/>
      <c r="H37" s="128"/>
      <c r="I37" s="128"/>
      <c r="J37" s="31"/>
      <c r="K37" s="128"/>
      <c r="L37" s="128"/>
      <c r="M37" s="128"/>
      <c r="N37" s="44"/>
    </row>
    <row r="38" spans="1:22" s="42" customFormat="1" ht="8.1" customHeight="1" x14ac:dyDescent="0.25">
      <c r="B38" s="41"/>
      <c r="C38" s="40"/>
      <c r="D38" s="45"/>
      <c r="E38" s="46"/>
      <c r="G38" s="115"/>
      <c r="H38" s="115"/>
      <c r="I38" s="115"/>
      <c r="J38" s="31"/>
      <c r="K38" s="115"/>
      <c r="L38" s="115"/>
      <c r="M38" s="115"/>
      <c r="N38" s="44"/>
    </row>
    <row r="39" spans="1:22" ht="15" customHeight="1" x14ac:dyDescent="0.25">
      <c r="A39" s="42"/>
      <c r="B39" s="35"/>
      <c r="C39" s="137" t="s">
        <v>116</v>
      </c>
      <c r="D39" s="138"/>
      <c r="E39" s="139"/>
      <c r="G39" s="87" t="s">
        <v>117</v>
      </c>
      <c r="H39" s="88"/>
      <c r="I39" s="89"/>
      <c r="K39" s="140"/>
      <c r="L39" s="140"/>
      <c r="M39" s="140"/>
      <c r="N39" s="36"/>
    </row>
    <row r="40" spans="1:22" ht="13.5" customHeight="1" x14ac:dyDescent="0.25">
      <c r="B40" s="35"/>
      <c r="C40" s="147"/>
      <c r="D40" s="148"/>
      <c r="E40" s="149"/>
      <c r="G40" s="153"/>
      <c r="H40" s="154"/>
      <c r="I40" s="155"/>
      <c r="K40" s="133"/>
      <c r="L40" s="133"/>
      <c r="M40" s="133"/>
      <c r="N40" s="36"/>
    </row>
    <row r="41" spans="1:22" ht="13.5" customHeight="1" x14ac:dyDescent="0.25">
      <c r="B41" s="35"/>
      <c r="C41" s="150"/>
      <c r="D41" s="151"/>
      <c r="E41" s="152"/>
      <c r="G41" s="156"/>
      <c r="H41" s="157"/>
      <c r="I41" s="158"/>
      <c r="K41" s="133"/>
      <c r="L41" s="133"/>
      <c r="M41" s="133"/>
      <c r="N41" s="36"/>
    </row>
    <row r="42" spans="1:22" ht="13.5" customHeight="1" x14ac:dyDescent="0.25">
      <c r="B42" s="35"/>
      <c r="C42" s="150"/>
      <c r="D42" s="151"/>
      <c r="E42" s="152"/>
      <c r="G42" s="156"/>
      <c r="H42" s="157"/>
      <c r="I42" s="158"/>
      <c r="K42" s="133"/>
      <c r="L42" s="133"/>
      <c r="M42" s="133"/>
      <c r="N42" s="36"/>
    </row>
    <row r="43" spans="1:22" ht="13.5" customHeight="1" x14ac:dyDescent="0.25">
      <c r="B43" s="35"/>
      <c r="C43" s="150"/>
      <c r="D43" s="151"/>
      <c r="E43" s="152"/>
      <c r="G43" s="156"/>
      <c r="H43" s="157"/>
      <c r="I43" s="158"/>
      <c r="K43" s="133"/>
      <c r="L43" s="133"/>
      <c r="M43" s="133"/>
      <c r="N43" s="36"/>
    </row>
    <row r="44" spans="1:22" ht="13.5" customHeight="1" x14ac:dyDescent="0.25">
      <c r="B44" s="35"/>
      <c r="C44" s="141" t="s">
        <v>118</v>
      </c>
      <c r="D44" s="142"/>
      <c r="E44" s="143"/>
      <c r="G44" s="144" t="s">
        <v>119</v>
      </c>
      <c r="H44" s="145"/>
      <c r="I44" s="146"/>
      <c r="J44" s="43"/>
      <c r="K44" s="132"/>
      <c r="L44" s="132"/>
      <c r="M44" s="132"/>
      <c r="N44" s="36"/>
    </row>
    <row r="45" spans="1:22" ht="13.5" customHeight="1" x14ac:dyDescent="0.25">
      <c r="B45" s="35"/>
      <c r="C45" s="141" t="s">
        <v>120</v>
      </c>
      <c r="D45" s="142"/>
      <c r="E45" s="143"/>
      <c r="G45" s="144" t="s">
        <v>121</v>
      </c>
      <c r="H45" s="145"/>
      <c r="I45" s="146"/>
      <c r="J45" s="43"/>
      <c r="K45" s="132"/>
      <c r="L45" s="132"/>
      <c r="M45" s="132"/>
      <c r="N45" s="36"/>
    </row>
    <row r="46" spans="1:22" ht="13.5" customHeight="1" x14ac:dyDescent="0.25">
      <c r="B46" s="35"/>
      <c r="C46" s="141" t="s">
        <v>122</v>
      </c>
      <c r="D46" s="142"/>
      <c r="E46" s="143"/>
      <c r="G46" s="141" t="s">
        <v>123</v>
      </c>
      <c r="H46" s="142"/>
      <c r="I46" s="143"/>
      <c r="J46" s="43"/>
      <c r="K46" s="132"/>
      <c r="L46" s="132"/>
      <c r="M46" s="132"/>
      <c r="N46" s="36"/>
    </row>
    <row r="47" spans="1:22" s="42" customFormat="1" ht="13.5" customHeight="1" x14ac:dyDescent="0.25">
      <c r="A47" s="31"/>
      <c r="B47" s="41"/>
      <c r="C47" s="81" t="s">
        <v>124</v>
      </c>
      <c r="D47" s="124"/>
      <c r="E47" s="125"/>
      <c r="G47" s="81" t="s">
        <v>125</v>
      </c>
      <c r="H47" s="124"/>
      <c r="I47" s="125"/>
      <c r="J47" s="31"/>
      <c r="K47" s="128"/>
      <c r="L47" s="128"/>
      <c r="M47" s="128"/>
      <c r="N47" s="44"/>
      <c r="Q47" s="31"/>
      <c r="R47" s="31"/>
      <c r="S47" s="31"/>
      <c r="T47" s="31"/>
      <c r="U47" s="31"/>
      <c r="V47" s="31"/>
    </row>
    <row r="48" spans="1:22" ht="8.1" customHeight="1" x14ac:dyDescent="0.25">
      <c r="A48" s="42"/>
      <c r="B48" s="35"/>
      <c r="C48" s="134"/>
      <c r="D48" s="135"/>
      <c r="E48" s="136"/>
      <c r="G48" s="134"/>
      <c r="H48" s="135"/>
      <c r="I48" s="136"/>
      <c r="K48" s="115"/>
      <c r="L48" s="115"/>
      <c r="M48" s="115"/>
      <c r="N48" s="36"/>
    </row>
    <row r="49" spans="2:14" ht="15" customHeight="1" x14ac:dyDescent="0.25">
      <c r="B49" s="35"/>
      <c r="C49" s="137" t="s">
        <v>126</v>
      </c>
      <c r="D49" s="138"/>
      <c r="E49" s="139"/>
      <c r="G49" s="140"/>
      <c r="H49" s="140"/>
      <c r="I49" s="140"/>
      <c r="K49" s="140"/>
      <c r="L49" s="140"/>
      <c r="M49" s="140"/>
      <c r="N49" s="36"/>
    </row>
    <row r="50" spans="2:14" ht="13.5" customHeight="1" x14ac:dyDescent="0.25">
      <c r="B50" s="35"/>
      <c r="C50" s="105"/>
      <c r="D50" s="106"/>
      <c r="E50" s="107"/>
      <c r="G50" s="133"/>
      <c r="H50" s="133"/>
      <c r="I50" s="133"/>
      <c r="K50" s="133"/>
      <c r="L50" s="133"/>
      <c r="M50" s="133"/>
      <c r="N50" s="36"/>
    </row>
    <row r="51" spans="2:14" ht="13.5" customHeight="1" x14ac:dyDescent="0.25">
      <c r="B51" s="35"/>
      <c r="C51" s="105"/>
      <c r="D51" s="106"/>
      <c r="E51" s="107"/>
      <c r="G51" s="133"/>
      <c r="H51" s="133"/>
      <c r="I51" s="133"/>
      <c r="K51" s="133"/>
      <c r="L51" s="133"/>
      <c r="M51" s="133"/>
      <c r="N51" s="36"/>
    </row>
    <row r="52" spans="2:14" ht="13.5" customHeight="1" x14ac:dyDescent="0.25">
      <c r="B52" s="35"/>
      <c r="C52" s="105"/>
      <c r="D52" s="106"/>
      <c r="E52" s="107"/>
      <c r="G52" s="133"/>
      <c r="H52" s="133"/>
      <c r="I52" s="133"/>
      <c r="K52" s="133"/>
      <c r="L52" s="133"/>
      <c r="M52" s="133"/>
      <c r="N52" s="36"/>
    </row>
    <row r="53" spans="2:14" ht="13.5" customHeight="1" x14ac:dyDescent="0.25">
      <c r="B53" s="35"/>
      <c r="C53" s="105"/>
      <c r="D53" s="106"/>
      <c r="E53" s="107"/>
      <c r="G53" s="133"/>
      <c r="H53" s="133"/>
      <c r="I53" s="133"/>
      <c r="K53" s="133"/>
      <c r="L53" s="133"/>
      <c r="M53" s="133"/>
      <c r="N53" s="36"/>
    </row>
    <row r="54" spans="2:14" ht="13.5" customHeight="1" x14ac:dyDescent="0.25">
      <c r="B54" s="35"/>
      <c r="C54" s="114" t="s">
        <v>127</v>
      </c>
      <c r="D54" s="115"/>
      <c r="E54" s="116"/>
      <c r="G54" s="132"/>
      <c r="H54" s="132"/>
      <c r="I54" s="132"/>
      <c r="J54" s="43"/>
      <c r="K54" s="132"/>
      <c r="L54" s="132"/>
      <c r="M54" s="132"/>
      <c r="N54" s="36"/>
    </row>
    <row r="55" spans="2:14" ht="13.5" customHeight="1" x14ac:dyDescent="0.25">
      <c r="B55" s="35"/>
      <c r="C55" s="114" t="s">
        <v>128</v>
      </c>
      <c r="D55" s="115"/>
      <c r="E55" s="116"/>
      <c r="G55" s="132"/>
      <c r="H55" s="132"/>
      <c r="I55" s="132"/>
      <c r="J55" s="43"/>
      <c r="K55" s="132"/>
      <c r="L55" s="132"/>
      <c r="M55" s="132"/>
      <c r="N55" s="36"/>
    </row>
    <row r="56" spans="2:14" ht="13.5" customHeight="1" x14ac:dyDescent="0.25">
      <c r="B56" s="35"/>
      <c r="C56" s="114" t="s">
        <v>129</v>
      </c>
      <c r="D56" s="115"/>
      <c r="E56" s="116"/>
      <c r="G56" s="132"/>
      <c r="H56" s="132"/>
      <c r="I56" s="132"/>
      <c r="J56" s="43"/>
      <c r="K56" s="132"/>
      <c r="L56" s="132"/>
      <c r="M56" s="132"/>
      <c r="N56" s="36"/>
    </row>
    <row r="57" spans="2:14" ht="13.5" customHeight="1" x14ac:dyDescent="0.25">
      <c r="B57" s="35"/>
      <c r="C57" s="81" t="s">
        <v>130</v>
      </c>
      <c r="D57" s="126"/>
      <c r="E57" s="127"/>
      <c r="G57" s="128"/>
      <c r="H57" s="128"/>
      <c r="I57" s="128"/>
      <c r="K57" s="128"/>
      <c r="L57" s="128"/>
      <c r="M57" s="128"/>
      <c r="N57" s="36"/>
    </row>
    <row r="58" spans="2:14" ht="8.1" customHeight="1" x14ac:dyDescent="0.25">
      <c r="B58" s="35"/>
      <c r="C58" s="129"/>
      <c r="D58" s="130"/>
      <c r="E58" s="131"/>
      <c r="G58" s="115"/>
      <c r="H58" s="115"/>
      <c r="I58" s="115"/>
      <c r="K58" s="115"/>
      <c r="L58" s="115"/>
      <c r="M58" s="115"/>
      <c r="N58" s="36"/>
    </row>
    <row r="59" spans="2:14" ht="15" customHeight="1" thickBot="1" x14ac:dyDescent="0.3">
      <c r="B59" s="35"/>
      <c r="C59" s="87" t="s">
        <v>131</v>
      </c>
      <c r="D59" s="88"/>
      <c r="E59" s="89"/>
      <c r="N59" s="36"/>
    </row>
    <row r="60" spans="2:14" ht="13.5" customHeight="1" thickTop="1" x14ac:dyDescent="0.25">
      <c r="B60" s="35"/>
      <c r="C60" s="105"/>
      <c r="D60" s="106"/>
      <c r="E60" s="107"/>
      <c r="G60" s="108" t="s">
        <v>132</v>
      </c>
      <c r="H60" s="109"/>
      <c r="I60" s="109"/>
      <c r="J60" s="109"/>
      <c r="K60" s="109"/>
      <c r="L60" s="109"/>
      <c r="M60" s="110"/>
      <c r="N60" s="36"/>
    </row>
    <row r="61" spans="2:14" ht="13.5" customHeight="1" x14ac:dyDescent="0.25">
      <c r="B61" s="35"/>
      <c r="C61" s="105"/>
      <c r="D61" s="106"/>
      <c r="E61" s="107"/>
      <c r="G61" s="111"/>
      <c r="H61" s="112"/>
      <c r="I61" s="112"/>
      <c r="J61" s="112"/>
      <c r="K61" s="112"/>
      <c r="L61" s="112"/>
      <c r="M61" s="113"/>
      <c r="N61" s="36"/>
    </row>
    <row r="62" spans="2:14" ht="13.5" customHeight="1" x14ac:dyDescent="0.25">
      <c r="B62" s="35"/>
      <c r="C62" s="105"/>
      <c r="D62" s="106"/>
      <c r="E62" s="107"/>
      <c r="G62" s="111"/>
      <c r="H62" s="112"/>
      <c r="I62" s="112"/>
      <c r="J62" s="112"/>
      <c r="K62" s="112"/>
      <c r="L62" s="112"/>
      <c r="M62" s="113"/>
      <c r="N62" s="36"/>
    </row>
    <row r="63" spans="2:14" ht="13.5" customHeight="1" x14ac:dyDescent="0.25">
      <c r="B63" s="35"/>
      <c r="C63" s="105"/>
      <c r="D63" s="106"/>
      <c r="E63" s="107"/>
      <c r="G63" s="111"/>
      <c r="H63" s="112"/>
      <c r="I63" s="112"/>
      <c r="J63" s="112"/>
      <c r="K63" s="112"/>
      <c r="L63" s="112"/>
      <c r="M63" s="113"/>
      <c r="N63" s="36"/>
    </row>
    <row r="64" spans="2:14" ht="13.5" customHeight="1" x14ac:dyDescent="0.25">
      <c r="B64" s="35"/>
      <c r="C64" s="114" t="s">
        <v>133</v>
      </c>
      <c r="D64" s="115"/>
      <c r="E64" s="116"/>
      <c r="G64" s="117" t="s">
        <v>134</v>
      </c>
      <c r="H64" s="118"/>
      <c r="I64" s="118"/>
      <c r="J64" s="118"/>
      <c r="K64" s="118"/>
      <c r="L64" s="118"/>
      <c r="M64" s="119"/>
      <c r="N64" s="36"/>
    </row>
    <row r="65" spans="2:18" ht="13.5" customHeight="1" x14ac:dyDescent="0.25">
      <c r="B65" s="35"/>
      <c r="C65" s="114" t="s">
        <v>104</v>
      </c>
      <c r="D65" s="115"/>
      <c r="E65" s="116"/>
      <c r="G65" s="120"/>
      <c r="H65" s="118"/>
      <c r="I65" s="118"/>
      <c r="J65" s="118"/>
      <c r="K65" s="118"/>
      <c r="L65" s="118"/>
      <c r="M65" s="119"/>
      <c r="N65" s="36"/>
    </row>
    <row r="66" spans="2:18" ht="13.5" customHeight="1" x14ac:dyDescent="0.25">
      <c r="B66" s="35"/>
      <c r="C66" s="114"/>
      <c r="D66" s="115"/>
      <c r="E66" s="116"/>
      <c r="G66" s="120"/>
      <c r="H66" s="118"/>
      <c r="I66" s="118"/>
      <c r="J66" s="118"/>
      <c r="K66" s="118"/>
      <c r="L66" s="118"/>
      <c r="M66" s="119"/>
      <c r="N66" s="36"/>
    </row>
    <row r="67" spans="2:18" ht="13.5" customHeight="1" thickBot="1" x14ac:dyDescent="0.3">
      <c r="B67" s="35"/>
      <c r="C67" s="81"/>
      <c r="D67" s="124"/>
      <c r="E67" s="125"/>
      <c r="G67" s="121"/>
      <c r="H67" s="122"/>
      <c r="I67" s="122"/>
      <c r="J67" s="122"/>
      <c r="K67" s="122"/>
      <c r="L67" s="122"/>
      <c r="M67" s="123"/>
      <c r="N67" s="36"/>
    </row>
    <row r="68" spans="2:18" ht="8.1" customHeight="1" thickTop="1" x14ac:dyDescent="0.25">
      <c r="B68" s="35"/>
      <c r="C68" s="84"/>
      <c r="D68" s="85"/>
      <c r="E68" s="86"/>
      <c r="L68" s="47"/>
      <c r="N68" s="36"/>
    </row>
    <row r="69" spans="2:18" ht="15" customHeight="1" x14ac:dyDescent="0.25">
      <c r="B69" s="35"/>
      <c r="C69" s="87" t="s">
        <v>135</v>
      </c>
      <c r="D69" s="88"/>
      <c r="E69" s="89"/>
      <c r="N69" s="36"/>
    </row>
    <row r="70" spans="2:18" ht="13.5" customHeight="1" x14ac:dyDescent="0.25">
      <c r="B70" s="35"/>
      <c r="C70" s="90"/>
      <c r="D70" s="91"/>
      <c r="E70" s="92"/>
      <c r="G70" s="96" t="s">
        <v>136</v>
      </c>
      <c r="H70" s="97"/>
      <c r="I70" s="97"/>
      <c r="J70" s="97"/>
      <c r="K70" s="97"/>
      <c r="L70" s="97"/>
      <c r="M70" s="98"/>
      <c r="N70" s="36"/>
      <c r="R70" s="42"/>
    </row>
    <row r="71" spans="2:18" ht="13.5" customHeight="1" x14ac:dyDescent="0.25">
      <c r="B71" s="35"/>
      <c r="C71" s="93"/>
      <c r="D71" s="94"/>
      <c r="E71" s="95"/>
      <c r="G71" s="99"/>
      <c r="H71" s="100"/>
      <c r="I71" s="100"/>
      <c r="J71" s="100"/>
      <c r="K71" s="100"/>
      <c r="L71" s="100"/>
      <c r="M71" s="101"/>
      <c r="N71" s="36"/>
      <c r="R71" s="42"/>
    </row>
    <row r="72" spans="2:18" ht="13.5" customHeight="1" x14ac:dyDescent="0.25">
      <c r="B72" s="35"/>
      <c r="C72" s="93"/>
      <c r="D72" s="94"/>
      <c r="E72" s="95"/>
      <c r="G72" s="99"/>
      <c r="H72" s="100"/>
      <c r="I72" s="100"/>
      <c r="J72" s="100"/>
      <c r="K72" s="100"/>
      <c r="L72" s="100"/>
      <c r="M72" s="101"/>
      <c r="N72" s="36"/>
      <c r="R72" s="42"/>
    </row>
    <row r="73" spans="2:18" ht="13.5" customHeight="1" x14ac:dyDescent="0.25">
      <c r="B73" s="35"/>
      <c r="C73" s="93"/>
      <c r="D73" s="94"/>
      <c r="E73" s="95"/>
      <c r="G73" s="102"/>
      <c r="H73" s="103"/>
      <c r="I73" s="103"/>
      <c r="J73" s="103"/>
      <c r="K73" s="103"/>
      <c r="L73" s="103"/>
      <c r="M73" s="104"/>
      <c r="N73" s="36"/>
      <c r="R73" s="42"/>
    </row>
    <row r="74" spans="2:18" ht="13.5" customHeight="1" x14ac:dyDescent="0.25">
      <c r="B74" s="35"/>
      <c r="C74" s="93" t="s">
        <v>137</v>
      </c>
      <c r="D74" s="94"/>
      <c r="E74" s="95"/>
      <c r="G74" s="48"/>
      <c r="H74" s="48"/>
      <c r="I74" s="48"/>
      <c r="J74" s="48"/>
      <c r="K74" s="48"/>
      <c r="L74" s="48"/>
      <c r="M74" s="48"/>
      <c r="N74" s="36"/>
    </row>
    <row r="75" spans="2:18" ht="13.5" customHeight="1" x14ac:dyDescent="0.25">
      <c r="B75" s="35"/>
      <c r="C75" s="93" t="s">
        <v>138</v>
      </c>
      <c r="D75" s="94"/>
      <c r="E75" s="95"/>
      <c r="G75" s="48"/>
      <c r="H75" s="49"/>
      <c r="I75" s="49"/>
      <c r="J75" s="50"/>
      <c r="L75" s="51" t="s">
        <v>139</v>
      </c>
      <c r="M75" s="52">
        <f>[1]DATE!C2</f>
        <v>45819</v>
      </c>
      <c r="N75" s="36"/>
    </row>
    <row r="76" spans="2:18" ht="13.5" customHeight="1" x14ac:dyDescent="0.45">
      <c r="B76" s="35"/>
      <c r="C76" s="78" t="s">
        <v>140</v>
      </c>
      <c r="D76" s="79"/>
      <c r="E76" s="80"/>
      <c r="J76" s="53"/>
      <c r="L76" s="51" t="s">
        <v>141</v>
      </c>
      <c r="M76" s="54" t="str">
        <f>[1]DATE!C3</f>
        <v>02</v>
      </c>
      <c r="N76" s="36"/>
    </row>
    <row r="77" spans="2:18" ht="13.5" customHeight="1" x14ac:dyDescent="0.4">
      <c r="B77" s="35"/>
      <c r="C77" s="81" t="s">
        <v>142</v>
      </c>
      <c r="D77" s="82"/>
      <c r="E77" s="83"/>
      <c r="J77" s="55"/>
      <c r="L77" s="51" t="s">
        <v>143</v>
      </c>
      <c r="M77" s="56">
        <f>[1]DATE!C4</f>
        <v>2465</v>
      </c>
      <c r="N77" s="36"/>
    </row>
    <row r="78" spans="2:18" ht="8.1" customHeight="1" x14ac:dyDescent="0.4">
      <c r="B78" s="35"/>
      <c r="C78" s="84"/>
      <c r="D78" s="85"/>
      <c r="E78" s="86"/>
      <c r="J78" s="55"/>
      <c r="K78" s="55"/>
      <c r="L78" s="57"/>
      <c r="M78" s="57"/>
      <c r="N78" s="36"/>
    </row>
    <row r="79" spans="2:18" ht="8.1" customHeight="1" thickBot="1" x14ac:dyDescent="0.3"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60"/>
      <c r="M79" s="59"/>
      <c r="N79" s="61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2CE16231-4EDF-4E1C-9FCA-B231888C3750}"/>
    <hyperlink ref="C37" r:id="rId2" xr:uid="{362C1480-5F7E-4191-83C6-DE58C27F78B4}"/>
    <hyperlink ref="C47" r:id="rId3" xr:uid="{B89AF03F-102A-418A-B44C-5A99D7597890}"/>
    <hyperlink ref="C77" r:id="rId4" xr:uid="{A734DBC4-8FF1-4B90-8C48-655146D87E20}"/>
    <hyperlink ref="G47" r:id="rId5" xr:uid="{EEFE6AE1-4634-4C4A-8DF7-564CFCD1E09E}"/>
    <hyperlink ref="C57" r:id="rId6" xr:uid="{80360083-0319-474C-BE20-4B89CBA854D6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41C53-E404-E35F-3CAC-BF9E7F49CB26}">
  <sheetPr>
    <pageSetUpPr fitToPage="1"/>
  </sheetPr>
  <dimension ref="A1:P92"/>
  <sheetViews>
    <sheetView showGridLines="0" tabSelected="1" view="pageBreakPreview" topLeftCell="A10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68"/>
      <c r="F2" s="69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70"/>
      <c r="F3" s="71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68"/>
      <c r="F4" s="69">
        <f t="shared" ref="F4:L4" si="0">F5+F12+F14+F17+F21+F60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68"/>
      <c r="F5" s="69">
        <f t="shared" ref="F5:L5" si="1">F6+F9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26.4" x14ac:dyDescent="0.3">
      <c r="A6" s="11" t="s">
        <v>14</v>
      </c>
      <c r="B6" s="12" t="s">
        <v>15</v>
      </c>
      <c r="C6" s="13">
        <v>297</v>
      </c>
      <c r="D6" s="14" t="s">
        <v>16</v>
      </c>
      <c r="E6" s="72">
        <v>0</v>
      </c>
      <c r="F6" s="69">
        <f t="shared" ref="F6:F71" si="2">ROUND(C6*E6,2)</f>
        <v>0</v>
      </c>
      <c r="G6" s="15">
        <v>0.2</v>
      </c>
      <c r="H6" s="16">
        <f t="shared" ref="H6:H71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68"/>
      <c r="F7" s="73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68"/>
      <c r="F8" s="73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26.4" x14ac:dyDescent="0.3">
      <c r="A9" s="11" t="s">
        <v>19</v>
      </c>
      <c r="B9" s="12" t="s">
        <v>20</v>
      </c>
      <c r="C9" s="13">
        <v>170</v>
      </c>
      <c r="D9" s="14" t="s">
        <v>16</v>
      </c>
      <c r="E9" s="72">
        <v>0</v>
      </c>
      <c r="F9" s="69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5"/>
      <c r="B10" s="17" t="s">
        <v>17</v>
      </c>
      <c r="C10" s="5"/>
      <c r="D10" s="5"/>
      <c r="E10" s="68"/>
      <c r="F10" s="73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8" t="s">
        <v>21</v>
      </c>
      <c r="C11" s="5"/>
      <c r="D11" s="5"/>
      <c r="E11" s="68"/>
      <c r="F11" s="73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31.2" x14ac:dyDescent="0.3">
      <c r="A12" s="9" t="s">
        <v>22</v>
      </c>
      <c r="B12" s="10" t="s">
        <v>23</v>
      </c>
      <c r="C12" s="5"/>
      <c r="D12" s="5"/>
      <c r="E12" s="68"/>
      <c r="F12" s="69">
        <f t="shared" ref="F12:L17" si="4">F13</f>
        <v>0</v>
      </c>
      <c r="G12" s="2"/>
      <c r="H12" s="8">
        <f t="shared" si="4"/>
        <v>0</v>
      </c>
      <c r="I12" s="8">
        <f t="shared" si="4"/>
        <v>0</v>
      </c>
      <c r="J12" s="8">
        <f t="shared" si="4"/>
        <v>0</v>
      </c>
      <c r="K12" s="8">
        <f t="shared" si="4"/>
        <v>0</v>
      </c>
      <c r="L12" s="8">
        <f t="shared" si="4"/>
        <v>0</v>
      </c>
      <c r="M12" s="2" t="s">
        <v>6</v>
      </c>
      <c r="N12" s="2"/>
      <c r="O12" s="2"/>
      <c r="P12" s="2"/>
    </row>
    <row r="13" spans="1:16" ht="13.8" x14ac:dyDescent="0.3">
      <c r="A13" s="11" t="s">
        <v>24</v>
      </c>
      <c r="B13" s="12" t="s">
        <v>25</v>
      </c>
      <c r="C13" s="13">
        <v>29</v>
      </c>
      <c r="D13" s="14" t="s">
        <v>16</v>
      </c>
      <c r="E13" s="72">
        <v>0</v>
      </c>
      <c r="F13" s="69">
        <f t="shared" si="2"/>
        <v>0</v>
      </c>
      <c r="G13" s="15">
        <v>0.2</v>
      </c>
      <c r="H13" s="16">
        <f t="shared" si="3"/>
        <v>0</v>
      </c>
      <c r="I13" s="2"/>
      <c r="J13" s="2"/>
      <c r="K13" s="2"/>
      <c r="L13" s="2"/>
      <c r="M13" s="2" t="s">
        <v>6</v>
      </c>
      <c r="N13" s="2"/>
      <c r="O13" s="2"/>
      <c r="P13" s="2"/>
    </row>
    <row r="14" spans="1:16" ht="31.2" x14ac:dyDescent="0.3">
      <c r="A14" s="9" t="s">
        <v>26</v>
      </c>
      <c r="B14" s="10" t="s">
        <v>27</v>
      </c>
      <c r="C14" s="5"/>
      <c r="D14" s="5"/>
      <c r="E14" s="68"/>
      <c r="F14" s="69">
        <f t="shared" ref="F14:L14" si="5">F15+F16</f>
        <v>0</v>
      </c>
      <c r="G14" s="2"/>
      <c r="H14" s="8">
        <f t="shared" si="5"/>
        <v>0</v>
      </c>
      <c r="I14" s="8">
        <f t="shared" si="5"/>
        <v>0</v>
      </c>
      <c r="J14" s="8">
        <f t="shared" si="5"/>
        <v>0</v>
      </c>
      <c r="K14" s="8">
        <f t="shared" si="5"/>
        <v>0</v>
      </c>
      <c r="L14" s="8">
        <f t="shared" si="5"/>
        <v>0</v>
      </c>
      <c r="M14" s="2" t="s">
        <v>6</v>
      </c>
      <c r="N14" s="2"/>
      <c r="O14" s="2"/>
      <c r="P14" s="2"/>
    </row>
    <row r="15" spans="1:16" ht="13.8" x14ac:dyDescent="0.3">
      <c r="A15" s="11" t="s">
        <v>28</v>
      </c>
      <c r="B15" s="12" t="s">
        <v>29</v>
      </c>
      <c r="C15" s="13">
        <v>33</v>
      </c>
      <c r="D15" s="14" t="s">
        <v>16</v>
      </c>
      <c r="E15" s="72">
        <v>0</v>
      </c>
      <c r="F15" s="69">
        <f t="shared" si="2"/>
        <v>0</v>
      </c>
      <c r="G15" s="15">
        <v>0.2</v>
      </c>
      <c r="H15" s="16">
        <f t="shared" si="3"/>
        <v>0</v>
      </c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3.8" x14ac:dyDescent="0.3">
      <c r="A16" s="11" t="s">
        <v>30</v>
      </c>
      <c r="B16" s="12" t="s">
        <v>31</v>
      </c>
      <c r="C16" s="19">
        <v>4</v>
      </c>
      <c r="D16" s="14" t="s">
        <v>32</v>
      </c>
      <c r="E16" s="72">
        <v>0</v>
      </c>
      <c r="F16" s="69">
        <f t="shared" si="2"/>
        <v>0</v>
      </c>
      <c r="G16" s="15">
        <v>0.2</v>
      </c>
      <c r="H16" s="16">
        <f t="shared" si="3"/>
        <v>0</v>
      </c>
      <c r="I16" s="2"/>
      <c r="J16" s="2"/>
      <c r="K16" s="2"/>
      <c r="L16" s="2"/>
      <c r="M16" s="2" t="s">
        <v>6</v>
      </c>
      <c r="N16" s="2"/>
      <c r="O16" s="2"/>
      <c r="P16" s="2"/>
    </row>
    <row r="17" spans="1:16" ht="46.8" x14ac:dyDescent="0.3">
      <c r="A17" s="9" t="s">
        <v>33</v>
      </c>
      <c r="B17" s="10" t="s">
        <v>34</v>
      </c>
      <c r="C17" s="5"/>
      <c r="D17" s="5"/>
      <c r="E17" s="68"/>
      <c r="F17" s="69">
        <f t="shared" si="4"/>
        <v>0</v>
      </c>
      <c r="G17" s="2"/>
      <c r="H17" s="8">
        <f t="shared" si="4"/>
        <v>0</v>
      </c>
      <c r="I17" s="8">
        <f t="shared" si="4"/>
        <v>0</v>
      </c>
      <c r="J17" s="8">
        <f t="shared" si="4"/>
        <v>0</v>
      </c>
      <c r="K17" s="8">
        <f t="shared" si="4"/>
        <v>0</v>
      </c>
      <c r="L17" s="8">
        <f t="shared" si="4"/>
        <v>0</v>
      </c>
      <c r="M17" s="2" t="s">
        <v>6</v>
      </c>
      <c r="N17" s="2"/>
      <c r="O17" s="2"/>
      <c r="P17" s="2"/>
    </row>
    <row r="18" spans="1:16" ht="13.8" x14ac:dyDescent="0.3">
      <c r="A18" s="11" t="s">
        <v>35</v>
      </c>
      <c r="B18" s="12" t="s">
        <v>36</v>
      </c>
      <c r="C18" s="13">
        <v>47</v>
      </c>
      <c r="D18" s="14" t="s">
        <v>16</v>
      </c>
      <c r="E18" s="72">
        <v>0</v>
      </c>
      <c r="F18" s="69">
        <f t="shared" si="2"/>
        <v>0</v>
      </c>
      <c r="G18" s="15">
        <v>0.2</v>
      </c>
      <c r="H18" s="16">
        <f t="shared" si="3"/>
        <v>0</v>
      </c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17" t="s">
        <v>17</v>
      </c>
      <c r="C19" s="5"/>
      <c r="D19" s="5"/>
      <c r="E19" s="68"/>
      <c r="F19" s="73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5"/>
      <c r="B20" s="18" t="s">
        <v>37</v>
      </c>
      <c r="C20" s="5"/>
      <c r="D20" s="5"/>
      <c r="E20" s="68"/>
      <c r="F20" s="73"/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5.6" x14ac:dyDescent="0.3">
      <c r="A21" s="9" t="s">
        <v>38</v>
      </c>
      <c r="B21" s="10" t="s">
        <v>39</v>
      </c>
      <c r="C21" s="5"/>
      <c r="D21" s="5"/>
      <c r="E21" s="68"/>
      <c r="F21" s="69">
        <f t="shared" ref="F21:L21" si="6">F22+F23+F26+F29+F32+F33+F36+F39+F42+F45+F48+F51+F54+F57</f>
        <v>0</v>
      </c>
      <c r="G21" s="2"/>
      <c r="H21" s="8">
        <f t="shared" si="6"/>
        <v>0</v>
      </c>
      <c r="I21" s="8">
        <f t="shared" si="6"/>
        <v>0</v>
      </c>
      <c r="J21" s="8">
        <f t="shared" si="6"/>
        <v>0</v>
      </c>
      <c r="K21" s="8">
        <f t="shared" si="6"/>
        <v>0</v>
      </c>
      <c r="L21" s="8">
        <f t="shared" si="6"/>
        <v>0</v>
      </c>
      <c r="M21" s="2" t="s">
        <v>6</v>
      </c>
      <c r="N21" s="2"/>
      <c r="O21" s="2"/>
      <c r="P21" s="2"/>
    </row>
    <row r="22" spans="1:16" ht="26.4" x14ac:dyDescent="0.3">
      <c r="A22" s="11" t="s">
        <v>40</v>
      </c>
      <c r="B22" s="12" t="s">
        <v>41</v>
      </c>
      <c r="C22" s="13">
        <v>457</v>
      </c>
      <c r="D22" s="14" t="s">
        <v>16</v>
      </c>
      <c r="E22" s="72">
        <v>0</v>
      </c>
      <c r="F22" s="69">
        <f t="shared" si="2"/>
        <v>0</v>
      </c>
      <c r="G22" s="15">
        <v>0.2</v>
      </c>
      <c r="H22" s="16">
        <f t="shared" si="3"/>
        <v>0</v>
      </c>
      <c r="I22" s="2"/>
      <c r="J22" s="2"/>
      <c r="K22" s="2"/>
      <c r="L22" s="2"/>
      <c r="M22" s="2" t="s">
        <v>6</v>
      </c>
      <c r="N22" s="2"/>
      <c r="O22" s="2"/>
      <c r="P22" s="2"/>
    </row>
    <row r="23" spans="1:16" ht="39.6" x14ac:dyDescent="0.3">
      <c r="A23" s="11" t="s">
        <v>42</v>
      </c>
      <c r="B23" s="12" t="s">
        <v>43</v>
      </c>
      <c r="C23" s="13">
        <v>230</v>
      </c>
      <c r="D23" s="14" t="s">
        <v>16</v>
      </c>
      <c r="E23" s="72">
        <v>0</v>
      </c>
      <c r="F23" s="69">
        <f t="shared" si="2"/>
        <v>0</v>
      </c>
      <c r="G23" s="15">
        <v>0.2</v>
      </c>
      <c r="H23" s="16">
        <f t="shared" si="3"/>
        <v>0</v>
      </c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5"/>
      <c r="B24" s="17" t="s">
        <v>17</v>
      </c>
      <c r="C24" s="5"/>
      <c r="D24" s="5"/>
      <c r="E24" s="68"/>
      <c r="F24" s="73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5"/>
      <c r="B25" s="18" t="s">
        <v>44</v>
      </c>
      <c r="C25" s="5"/>
      <c r="D25" s="5"/>
      <c r="E25" s="68"/>
      <c r="F25" s="73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39.6" x14ac:dyDescent="0.3">
      <c r="A26" s="11" t="s">
        <v>45</v>
      </c>
      <c r="B26" s="12" t="s">
        <v>46</v>
      </c>
      <c r="C26" s="13">
        <v>51</v>
      </c>
      <c r="D26" s="14" t="s">
        <v>16</v>
      </c>
      <c r="E26" s="72">
        <v>0</v>
      </c>
      <c r="F26" s="69">
        <f t="shared" si="2"/>
        <v>0</v>
      </c>
      <c r="G26" s="15">
        <v>0.2</v>
      </c>
      <c r="H26" s="16">
        <f t="shared" si="3"/>
        <v>0</v>
      </c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3.8" x14ac:dyDescent="0.3">
      <c r="A27" s="5"/>
      <c r="B27" s="17" t="s">
        <v>17</v>
      </c>
      <c r="C27" s="5"/>
      <c r="D27" s="5"/>
      <c r="E27" s="68"/>
      <c r="F27" s="73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3.8" x14ac:dyDescent="0.3">
      <c r="A28" s="5"/>
      <c r="B28" s="18" t="s">
        <v>44</v>
      </c>
      <c r="C28" s="5"/>
      <c r="D28" s="5"/>
      <c r="E28" s="68"/>
      <c r="F28" s="73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26.4" x14ac:dyDescent="0.3">
      <c r="A29" s="11" t="s">
        <v>47</v>
      </c>
      <c r="B29" s="12" t="s">
        <v>48</v>
      </c>
      <c r="C29" s="13">
        <v>70</v>
      </c>
      <c r="D29" s="14" t="s">
        <v>16</v>
      </c>
      <c r="E29" s="72">
        <v>0</v>
      </c>
      <c r="F29" s="69">
        <f t="shared" si="2"/>
        <v>0</v>
      </c>
      <c r="G29" s="15">
        <v>0.2</v>
      </c>
      <c r="H29" s="16">
        <f t="shared" si="3"/>
        <v>0</v>
      </c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5"/>
      <c r="B30" s="17" t="s">
        <v>17</v>
      </c>
      <c r="C30" s="5"/>
      <c r="D30" s="5"/>
      <c r="E30" s="68"/>
      <c r="F30" s="73"/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5"/>
      <c r="B31" s="18" t="s">
        <v>44</v>
      </c>
      <c r="C31" s="5"/>
      <c r="D31" s="5"/>
      <c r="E31" s="68"/>
      <c r="F31" s="73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66" x14ac:dyDescent="0.3">
      <c r="A32" s="11" t="s">
        <v>49</v>
      </c>
      <c r="B32" s="12" t="s">
        <v>50</v>
      </c>
      <c r="C32" s="13">
        <v>205</v>
      </c>
      <c r="D32" s="14" t="s">
        <v>16</v>
      </c>
      <c r="E32" s="72">
        <v>0</v>
      </c>
      <c r="F32" s="69">
        <f t="shared" si="2"/>
        <v>0</v>
      </c>
      <c r="G32" s="15">
        <v>0.2</v>
      </c>
      <c r="H32" s="16">
        <f t="shared" si="3"/>
        <v>0</v>
      </c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3.8" x14ac:dyDescent="0.3">
      <c r="A33" s="11" t="s">
        <v>51</v>
      </c>
      <c r="B33" s="12" t="s">
        <v>52</v>
      </c>
      <c r="C33" s="13">
        <v>16</v>
      </c>
      <c r="D33" s="14" t="s">
        <v>53</v>
      </c>
      <c r="E33" s="72">
        <v>0</v>
      </c>
      <c r="F33" s="69">
        <f t="shared" si="2"/>
        <v>0</v>
      </c>
      <c r="G33" s="15">
        <v>0.2</v>
      </c>
      <c r="H33" s="16">
        <f t="shared" si="3"/>
        <v>0</v>
      </c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5"/>
      <c r="B34" s="17" t="s">
        <v>17</v>
      </c>
      <c r="C34" s="5"/>
      <c r="D34" s="5"/>
      <c r="E34" s="68"/>
      <c r="F34" s="73"/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8" t="s">
        <v>54</v>
      </c>
      <c r="C35" s="5"/>
      <c r="D35" s="5"/>
      <c r="E35" s="68"/>
      <c r="F35" s="73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11" t="s">
        <v>55</v>
      </c>
      <c r="B36" s="12" t="s">
        <v>56</v>
      </c>
      <c r="C36" s="13">
        <v>32</v>
      </c>
      <c r="D36" s="14" t="s">
        <v>53</v>
      </c>
      <c r="E36" s="72">
        <v>0</v>
      </c>
      <c r="F36" s="69">
        <f t="shared" si="2"/>
        <v>0</v>
      </c>
      <c r="G36" s="15">
        <v>0.2</v>
      </c>
      <c r="H36" s="16">
        <f t="shared" si="3"/>
        <v>0</v>
      </c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3.8" x14ac:dyDescent="0.3">
      <c r="A37" s="5"/>
      <c r="B37" s="17" t="s">
        <v>17</v>
      </c>
      <c r="C37" s="5"/>
      <c r="D37" s="5"/>
      <c r="E37" s="68"/>
      <c r="F37" s="73"/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3.8" x14ac:dyDescent="0.3">
      <c r="A38" s="5"/>
      <c r="B38" s="18" t="s">
        <v>54</v>
      </c>
      <c r="C38" s="5"/>
      <c r="D38" s="5"/>
      <c r="E38" s="68"/>
      <c r="F38" s="73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11" t="s">
        <v>57</v>
      </c>
      <c r="B39" s="12" t="s">
        <v>58</v>
      </c>
      <c r="C39" s="13">
        <v>31</v>
      </c>
      <c r="D39" s="14" t="s">
        <v>53</v>
      </c>
      <c r="E39" s="72">
        <v>0</v>
      </c>
      <c r="F39" s="69">
        <f t="shared" si="2"/>
        <v>0</v>
      </c>
      <c r="G39" s="15">
        <v>0.2</v>
      </c>
      <c r="H39" s="16">
        <f t="shared" si="3"/>
        <v>0</v>
      </c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3.8" x14ac:dyDescent="0.3">
      <c r="A40" s="5"/>
      <c r="B40" s="17" t="s">
        <v>17</v>
      </c>
      <c r="C40" s="5"/>
      <c r="D40" s="5"/>
      <c r="E40" s="68"/>
      <c r="F40" s="73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3.8" x14ac:dyDescent="0.3">
      <c r="A41" s="5"/>
      <c r="B41" s="18" t="s">
        <v>54</v>
      </c>
      <c r="C41" s="5"/>
      <c r="D41" s="5"/>
      <c r="E41" s="68"/>
      <c r="F41" s="7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26.4" x14ac:dyDescent="0.3">
      <c r="A42" s="11" t="s">
        <v>59</v>
      </c>
      <c r="B42" s="12" t="s">
        <v>60</v>
      </c>
      <c r="C42" s="13">
        <v>105</v>
      </c>
      <c r="D42" s="14" t="s">
        <v>53</v>
      </c>
      <c r="E42" s="72">
        <v>0</v>
      </c>
      <c r="F42" s="69">
        <f t="shared" si="2"/>
        <v>0</v>
      </c>
      <c r="G42" s="15">
        <v>0.2</v>
      </c>
      <c r="H42" s="16">
        <f t="shared" si="3"/>
        <v>0</v>
      </c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3.8" x14ac:dyDescent="0.3">
      <c r="A43" s="5"/>
      <c r="B43" s="17" t="s">
        <v>17</v>
      </c>
      <c r="C43" s="5"/>
      <c r="D43" s="5"/>
      <c r="E43" s="68"/>
      <c r="F43" s="73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3.8" x14ac:dyDescent="0.3">
      <c r="A44" s="5"/>
      <c r="B44" s="18" t="s">
        <v>61</v>
      </c>
      <c r="C44" s="5"/>
      <c r="D44" s="5"/>
      <c r="E44" s="68"/>
      <c r="F44" s="73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26.4" x14ac:dyDescent="0.3">
      <c r="A45" s="11" t="s">
        <v>62</v>
      </c>
      <c r="B45" s="12" t="s">
        <v>63</v>
      </c>
      <c r="C45" s="13">
        <v>31</v>
      </c>
      <c r="D45" s="14" t="s">
        <v>53</v>
      </c>
      <c r="E45" s="72">
        <v>0</v>
      </c>
      <c r="F45" s="69">
        <f t="shared" si="2"/>
        <v>0</v>
      </c>
      <c r="G45" s="15">
        <v>0.2</v>
      </c>
      <c r="H45" s="16">
        <f t="shared" si="3"/>
        <v>0</v>
      </c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3.8" x14ac:dyDescent="0.3">
      <c r="A46" s="5"/>
      <c r="B46" s="17" t="s">
        <v>17</v>
      </c>
      <c r="C46" s="5"/>
      <c r="D46" s="5"/>
      <c r="E46" s="68"/>
      <c r="F46" s="73"/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3.8" x14ac:dyDescent="0.3">
      <c r="A47" s="5"/>
      <c r="B47" s="18" t="s">
        <v>61</v>
      </c>
      <c r="C47" s="5"/>
      <c r="D47" s="5"/>
      <c r="E47" s="68"/>
      <c r="F47" s="73"/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26.4" x14ac:dyDescent="0.3">
      <c r="A48" s="11" t="s">
        <v>64</v>
      </c>
      <c r="B48" s="12" t="s">
        <v>65</v>
      </c>
      <c r="C48" s="13">
        <v>53</v>
      </c>
      <c r="D48" s="14" t="s">
        <v>16</v>
      </c>
      <c r="E48" s="72">
        <v>0</v>
      </c>
      <c r="F48" s="69">
        <f t="shared" si="2"/>
        <v>0</v>
      </c>
      <c r="G48" s="15">
        <v>0.2</v>
      </c>
      <c r="H48" s="16">
        <f t="shared" si="3"/>
        <v>0</v>
      </c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3.8" x14ac:dyDescent="0.3">
      <c r="A49" s="5"/>
      <c r="B49" s="17" t="s">
        <v>17</v>
      </c>
      <c r="C49" s="5"/>
      <c r="D49" s="5"/>
      <c r="E49" s="68"/>
      <c r="F49" s="73"/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20.399999999999999" x14ac:dyDescent="0.3">
      <c r="A50" s="5"/>
      <c r="B50" s="18" t="s">
        <v>66</v>
      </c>
      <c r="C50" s="5"/>
      <c r="D50" s="5"/>
      <c r="E50" s="68"/>
      <c r="F50" s="73"/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39.6" x14ac:dyDescent="0.3">
      <c r="A51" s="11" t="s">
        <v>67</v>
      </c>
      <c r="B51" s="12" t="s">
        <v>46</v>
      </c>
      <c r="C51" s="13">
        <v>63</v>
      </c>
      <c r="D51" s="14" t="s">
        <v>16</v>
      </c>
      <c r="E51" s="72">
        <v>0</v>
      </c>
      <c r="F51" s="69">
        <f t="shared" si="2"/>
        <v>0</v>
      </c>
      <c r="G51" s="15">
        <v>0.2</v>
      </c>
      <c r="H51" s="16">
        <f t="shared" si="3"/>
        <v>0</v>
      </c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3.8" x14ac:dyDescent="0.3">
      <c r="A52" s="5"/>
      <c r="B52" s="17" t="s">
        <v>17</v>
      </c>
      <c r="C52" s="5"/>
      <c r="D52" s="5"/>
      <c r="E52" s="68"/>
      <c r="F52" s="73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20.399999999999999" x14ac:dyDescent="0.3">
      <c r="A53" s="5"/>
      <c r="B53" s="18" t="s">
        <v>66</v>
      </c>
      <c r="C53" s="5"/>
      <c r="D53" s="5"/>
      <c r="E53" s="68"/>
      <c r="F53" s="73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26.4" x14ac:dyDescent="0.3">
      <c r="A54" s="11" t="s">
        <v>68</v>
      </c>
      <c r="B54" s="12" t="s">
        <v>69</v>
      </c>
      <c r="C54" s="13">
        <v>34</v>
      </c>
      <c r="D54" s="14" t="s">
        <v>16</v>
      </c>
      <c r="E54" s="72">
        <v>0</v>
      </c>
      <c r="F54" s="69">
        <f t="shared" si="2"/>
        <v>0</v>
      </c>
      <c r="G54" s="15">
        <v>0.2</v>
      </c>
      <c r="H54" s="16">
        <f t="shared" si="3"/>
        <v>0</v>
      </c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3.8" x14ac:dyDescent="0.3">
      <c r="A55" s="5"/>
      <c r="B55" s="17" t="s">
        <v>17</v>
      </c>
      <c r="C55" s="5"/>
      <c r="D55" s="5"/>
      <c r="E55" s="68"/>
      <c r="F55" s="73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3.8" x14ac:dyDescent="0.3">
      <c r="A56" s="5"/>
      <c r="B56" s="18" t="s">
        <v>70</v>
      </c>
      <c r="C56" s="5"/>
      <c r="D56" s="5"/>
      <c r="E56" s="68"/>
      <c r="F56" s="73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3.8" x14ac:dyDescent="0.3">
      <c r="A57" s="11" t="s">
        <v>71</v>
      </c>
      <c r="B57" s="12" t="s">
        <v>72</v>
      </c>
      <c r="C57" s="19">
        <v>8</v>
      </c>
      <c r="D57" s="14" t="s">
        <v>32</v>
      </c>
      <c r="E57" s="72">
        <v>0</v>
      </c>
      <c r="F57" s="69">
        <f t="shared" si="2"/>
        <v>0</v>
      </c>
      <c r="G57" s="15">
        <v>0.2</v>
      </c>
      <c r="H57" s="16">
        <f t="shared" si="3"/>
        <v>0</v>
      </c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3.8" x14ac:dyDescent="0.3">
      <c r="A58" s="5"/>
      <c r="B58" s="17" t="s">
        <v>17</v>
      </c>
      <c r="C58" s="5"/>
      <c r="D58" s="5"/>
      <c r="E58" s="68"/>
      <c r="F58" s="73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3.8" x14ac:dyDescent="0.3">
      <c r="A59" s="5"/>
      <c r="B59" s="18" t="s">
        <v>73</v>
      </c>
      <c r="C59" s="5"/>
      <c r="D59" s="5"/>
      <c r="E59" s="68"/>
      <c r="F59" s="73"/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5.6" x14ac:dyDescent="0.3">
      <c r="A60" s="9" t="s">
        <v>74</v>
      </c>
      <c r="B60" s="10" t="s">
        <v>75</v>
      </c>
      <c r="C60" s="5"/>
      <c r="D60" s="5"/>
      <c r="E60" s="68"/>
      <c r="F60" s="69">
        <f t="shared" ref="F60:L60" si="7">F61+F64+F67+F70+F71</f>
        <v>0</v>
      </c>
      <c r="G60" s="2"/>
      <c r="H60" s="8">
        <f t="shared" si="7"/>
        <v>0</v>
      </c>
      <c r="I60" s="8">
        <f t="shared" si="7"/>
        <v>0</v>
      </c>
      <c r="J60" s="8">
        <f t="shared" si="7"/>
        <v>0</v>
      </c>
      <c r="K60" s="8">
        <f t="shared" si="7"/>
        <v>0</v>
      </c>
      <c r="L60" s="8">
        <f t="shared" si="7"/>
        <v>0</v>
      </c>
      <c r="M60" s="2" t="s">
        <v>6</v>
      </c>
      <c r="N60" s="2"/>
      <c r="O60" s="2"/>
      <c r="P60" s="2"/>
    </row>
    <row r="61" spans="1:16" ht="13.8" x14ac:dyDescent="0.3">
      <c r="A61" s="11" t="s">
        <v>76</v>
      </c>
      <c r="B61" s="12" t="s">
        <v>77</v>
      </c>
      <c r="C61" s="13">
        <v>20</v>
      </c>
      <c r="D61" s="14" t="s">
        <v>53</v>
      </c>
      <c r="E61" s="72">
        <v>0</v>
      </c>
      <c r="F61" s="69">
        <f t="shared" si="2"/>
        <v>0</v>
      </c>
      <c r="G61" s="15">
        <v>0.2</v>
      </c>
      <c r="H61" s="16">
        <f t="shared" si="3"/>
        <v>0</v>
      </c>
      <c r="I61" s="2"/>
      <c r="J61" s="2"/>
      <c r="K61" s="2"/>
      <c r="L61" s="2"/>
      <c r="M61" s="2" t="s">
        <v>6</v>
      </c>
      <c r="N61" s="2"/>
      <c r="O61" s="2"/>
      <c r="P61" s="2"/>
    </row>
    <row r="62" spans="1:16" ht="13.8" x14ac:dyDescent="0.3">
      <c r="A62" s="5"/>
      <c r="B62" s="17" t="s">
        <v>17</v>
      </c>
      <c r="C62" s="5"/>
      <c r="D62" s="5"/>
      <c r="E62" s="68"/>
      <c r="F62" s="73"/>
      <c r="G62" s="2"/>
      <c r="H62" s="2"/>
      <c r="I62" s="2"/>
      <c r="J62" s="2"/>
      <c r="K62" s="2"/>
      <c r="L62" s="2"/>
      <c r="M62" s="2" t="s">
        <v>6</v>
      </c>
      <c r="N62" s="2"/>
      <c r="O62" s="2"/>
      <c r="P62" s="2"/>
    </row>
    <row r="63" spans="1:16" ht="13.8" x14ac:dyDescent="0.3">
      <c r="A63" s="5"/>
      <c r="B63" s="18" t="s">
        <v>78</v>
      </c>
      <c r="C63" s="5"/>
      <c r="D63" s="5"/>
      <c r="E63" s="68"/>
      <c r="F63" s="73"/>
      <c r="G63" s="2"/>
      <c r="H63" s="2"/>
      <c r="I63" s="2"/>
      <c r="J63" s="2"/>
      <c r="K63" s="2"/>
      <c r="L63" s="2"/>
      <c r="M63" s="2" t="s">
        <v>6</v>
      </c>
      <c r="N63" s="2"/>
      <c r="O63" s="2"/>
      <c r="P63" s="2"/>
    </row>
    <row r="64" spans="1:16" ht="26.4" x14ac:dyDescent="0.3">
      <c r="A64" s="11" t="s">
        <v>79</v>
      </c>
      <c r="B64" s="12" t="s">
        <v>80</v>
      </c>
      <c r="C64" s="13">
        <v>60</v>
      </c>
      <c r="D64" s="14" t="s">
        <v>16</v>
      </c>
      <c r="E64" s="72">
        <v>0</v>
      </c>
      <c r="F64" s="69">
        <f t="shared" si="2"/>
        <v>0</v>
      </c>
      <c r="G64" s="15">
        <v>0.2</v>
      </c>
      <c r="H64" s="16">
        <f t="shared" si="3"/>
        <v>0</v>
      </c>
      <c r="I64" s="2"/>
      <c r="J64" s="2"/>
      <c r="K64" s="2"/>
      <c r="L64" s="2"/>
      <c r="M64" s="2" t="s">
        <v>6</v>
      </c>
      <c r="N64" s="2"/>
      <c r="O64" s="2"/>
      <c r="P64" s="2"/>
    </row>
    <row r="65" spans="1:16" ht="13.8" x14ac:dyDescent="0.3">
      <c r="A65" s="5"/>
      <c r="B65" s="17" t="s">
        <v>17</v>
      </c>
      <c r="C65" s="5"/>
      <c r="D65" s="5"/>
      <c r="E65" s="68"/>
      <c r="F65" s="73"/>
      <c r="G65" s="2"/>
      <c r="H65" s="2"/>
      <c r="I65" s="2"/>
      <c r="J65" s="2"/>
      <c r="K65" s="2"/>
      <c r="L65" s="2"/>
      <c r="M65" s="2" t="s">
        <v>6</v>
      </c>
      <c r="N65" s="2"/>
      <c r="O65" s="2"/>
      <c r="P65" s="2"/>
    </row>
    <row r="66" spans="1:16" ht="13.8" x14ac:dyDescent="0.3">
      <c r="A66" s="5"/>
      <c r="B66" s="18" t="s">
        <v>78</v>
      </c>
      <c r="C66" s="5"/>
      <c r="D66" s="5"/>
      <c r="E66" s="68"/>
      <c r="F66" s="73"/>
      <c r="G66" s="2"/>
      <c r="H66" s="2"/>
      <c r="I66" s="2"/>
      <c r="J66" s="2"/>
      <c r="K66" s="2"/>
      <c r="L66" s="2"/>
      <c r="M66" s="2" t="s">
        <v>6</v>
      </c>
      <c r="N66" s="2"/>
      <c r="O66" s="2"/>
      <c r="P66" s="2"/>
    </row>
    <row r="67" spans="1:16" ht="13.8" x14ac:dyDescent="0.3">
      <c r="A67" s="11" t="s">
        <v>81</v>
      </c>
      <c r="B67" s="12" t="s">
        <v>82</v>
      </c>
      <c r="C67" s="13">
        <v>20</v>
      </c>
      <c r="D67" s="14" t="s">
        <v>53</v>
      </c>
      <c r="E67" s="72">
        <v>0</v>
      </c>
      <c r="F67" s="69">
        <f t="shared" si="2"/>
        <v>0</v>
      </c>
      <c r="G67" s="15">
        <v>0.2</v>
      </c>
      <c r="H67" s="16">
        <f t="shared" si="3"/>
        <v>0</v>
      </c>
      <c r="I67" s="2"/>
      <c r="J67" s="2"/>
      <c r="K67" s="2"/>
      <c r="L67" s="2"/>
      <c r="M67" s="2" t="s">
        <v>6</v>
      </c>
      <c r="N67" s="2"/>
      <c r="O67" s="2"/>
      <c r="P67" s="2"/>
    </row>
    <row r="68" spans="1:16" ht="13.8" x14ac:dyDescent="0.3">
      <c r="A68" s="5"/>
      <c r="B68" s="17" t="s">
        <v>17</v>
      </c>
      <c r="C68" s="5"/>
      <c r="D68" s="5"/>
      <c r="E68" s="68"/>
      <c r="F68" s="73"/>
      <c r="G68" s="2"/>
      <c r="H68" s="2"/>
      <c r="I68" s="2"/>
      <c r="J68" s="2"/>
      <c r="K68" s="2"/>
      <c r="L68" s="2"/>
      <c r="M68" s="2" t="s">
        <v>6</v>
      </c>
      <c r="N68" s="2"/>
      <c r="O68" s="2"/>
      <c r="P68" s="2"/>
    </row>
    <row r="69" spans="1:16" ht="13.8" x14ac:dyDescent="0.3">
      <c r="A69" s="5"/>
      <c r="B69" s="18" t="s">
        <v>78</v>
      </c>
      <c r="C69" s="5"/>
      <c r="D69" s="5"/>
      <c r="E69" s="68"/>
      <c r="F69" s="73"/>
      <c r="G69" s="2"/>
      <c r="H69" s="2"/>
      <c r="I69" s="2"/>
      <c r="J69" s="2"/>
      <c r="K69" s="2"/>
      <c r="L69" s="2"/>
      <c r="M69" s="2" t="s">
        <v>6</v>
      </c>
      <c r="N69" s="2"/>
      <c r="O69" s="2"/>
      <c r="P69" s="2"/>
    </row>
    <row r="70" spans="1:16" ht="13.8" x14ac:dyDescent="0.3">
      <c r="A70" s="11" t="s">
        <v>83</v>
      </c>
      <c r="B70" s="12" t="s">
        <v>84</v>
      </c>
      <c r="C70" s="19">
        <v>1</v>
      </c>
      <c r="D70" s="14" t="s">
        <v>85</v>
      </c>
      <c r="E70" s="72">
        <v>0</v>
      </c>
      <c r="F70" s="69">
        <f t="shared" si="2"/>
        <v>0</v>
      </c>
      <c r="G70" s="15">
        <v>0.2</v>
      </c>
      <c r="H70" s="16">
        <f t="shared" si="3"/>
        <v>0</v>
      </c>
      <c r="I70" s="2"/>
      <c r="J70" s="2"/>
      <c r="K70" s="2"/>
      <c r="L70" s="2"/>
      <c r="M70" s="2" t="s">
        <v>6</v>
      </c>
      <c r="N70" s="2"/>
      <c r="O70" s="2"/>
      <c r="P70" s="2"/>
    </row>
    <row r="71" spans="1:16" ht="39.6" x14ac:dyDescent="0.3">
      <c r="A71" s="11" t="s">
        <v>86</v>
      </c>
      <c r="B71" s="12" t="s">
        <v>87</v>
      </c>
      <c r="C71" s="13">
        <v>40</v>
      </c>
      <c r="D71" s="14" t="s">
        <v>16</v>
      </c>
      <c r="E71" s="72">
        <v>0</v>
      </c>
      <c r="F71" s="69">
        <f t="shared" si="2"/>
        <v>0</v>
      </c>
      <c r="G71" s="15">
        <v>0.2</v>
      </c>
      <c r="H71" s="16">
        <f t="shared" si="3"/>
        <v>0</v>
      </c>
      <c r="I71" s="2"/>
      <c r="J71" s="2"/>
      <c r="K71" s="2"/>
      <c r="L71" s="2"/>
      <c r="M71" s="2" t="s">
        <v>6</v>
      </c>
      <c r="N71" s="2"/>
      <c r="O71" s="2"/>
      <c r="P71" s="2"/>
    </row>
    <row r="72" spans="1:16" ht="13.8" x14ac:dyDescent="0.3">
      <c r="A72" s="5"/>
      <c r="B72" s="17" t="s">
        <v>17</v>
      </c>
      <c r="C72" s="5"/>
      <c r="D72" s="5"/>
      <c r="E72" s="68"/>
      <c r="F72" s="73"/>
      <c r="G72" s="2"/>
      <c r="H72" s="2"/>
      <c r="I72" s="2"/>
      <c r="J72" s="2"/>
      <c r="K72" s="2"/>
      <c r="L72" s="2"/>
      <c r="M72" s="2" t="s">
        <v>6</v>
      </c>
      <c r="N72" s="2"/>
      <c r="O72" s="2"/>
      <c r="P72" s="2"/>
    </row>
    <row r="73" spans="1:16" ht="30.6" x14ac:dyDescent="0.3">
      <c r="A73" s="5"/>
      <c r="B73" s="18" t="s">
        <v>88</v>
      </c>
      <c r="C73" s="5"/>
      <c r="D73" s="5"/>
      <c r="E73" s="68"/>
      <c r="F73" s="73"/>
      <c r="G73" s="2"/>
      <c r="H73" s="2"/>
      <c r="I73" s="2"/>
      <c r="J73" s="2"/>
      <c r="K73" s="2"/>
      <c r="L73" s="2"/>
      <c r="M73" s="2" t="s">
        <v>6</v>
      </c>
      <c r="N73" s="2"/>
      <c r="O73" s="2"/>
      <c r="P73" s="2"/>
    </row>
    <row r="74" spans="1:16" ht="17.399999999999999" x14ac:dyDescent="0.3">
      <c r="A74" s="6"/>
      <c r="B74" s="7" t="s">
        <v>9</v>
      </c>
      <c r="C74" s="6"/>
      <c r="D74" s="6"/>
      <c r="E74" s="70"/>
      <c r="F74" s="71"/>
      <c r="G74" s="2"/>
      <c r="H74" s="2"/>
      <c r="I74" s="2"/>
      <c r="J74" s="2"/>
      <c r="K74" s="2"/>
      <c r="L74" s="2"/>
      <c r="M74" s="2" t="s">
        <v>6</v>
      </c>
      <c r="N74" s="2"/>
      <c r="O74" s="2"/>
      <c r="P74" s="2"/>
    </row>
    <row r="75" spans="1:16" ht="15" customHeight="1" x14ac:dyDescent="0.3">
      <c r="A75" s="2"/>
      <c r="B75" s="2"/>
      <c r="C75" s="2"/>
      <c r="D75" s="2"/>
      <c r="E75" s="74"/>
      <c r="F75" s="74"/>
      <c r="G75" s="2"/>
      <c r="H75" s="2"/>
      <c r="I75" s="2"/>
      <c r="J75" s="2"/>
      <c r="K75" s="2"/>
      <c r="L75" s="2"/>
      <c r="M75" s="2" t="s">
        <v>6</v>
      </c>
      <c r="N75" s="2"/>
      <c r="O75" s="2"/>
      <c r="P75" s="2"/>
    </row>
    <row r="76" spans="1:16" ht="18.75" customHeight="1" x14ac:dyDescent="0.3">
      <c r="A76" s="2"/>
      <c r="B76" s="20" t="s">
        <v>89</v>
      </c>
      <c r="C76" s="2"/>
      <c r="D76" s="2"/>
      <c r="E76" s="74"/>
      <c r="F76" s="74"/>
      <c r="G76" s="2"/>
      <c r="H76" s="2"/>
      <c r="I76" s="2"/>
      <c r="J76" s="2"/>
      <c r="K76" s="2"/>
      <c r="L76" s="2"/>
      <c r="M76" s="2" t="s">
        <v>6</v>
      </c>
      <c r="N76" s="2"/>
      <c r="O76" s="2"/>
      <c r="P76" s="2"/>
    </row>
    <row r="77" spans="1:16" ht="14.25" customHeight="1" x14ac:dyDescent="0.3">
      <c r="A77" s="6"/>
      <c r="B77" s="21" t="s">
        <v>90</v>
      </c>
      <c r="C77" s="22"/>
      <c r="D77" s="22"/>
      <c r="E77" s="75"/>
      <c r="F77" s="76">
        <f>F4+F2</f>
        <v>0</v>
      </c>
      <c r="G77" s="2"/>
      <c r="H77" s="2"/>
      <c r="I77" s="2"/>
      <c r="J77" s="2"/>
      <c r="K77" s="2"/>
      <c r="L77" s="2"/>
      <c r="M77" s="2" t="s">
        <v>6</v>
      </c>
      <c r="N77" s="2"/>
      <c r="O77" s="2"/>
      <c r="P77" s="2"/>
    </row>
    <row r="78" spans="1:16" ht="14.25" customHeight="1" x14ac:dyDescent="0.3">
      <c r="A78" s="6"/>
      <c r="B78" s="21" t="s">
        <v>91</v>
      </c>
      <c r="C78" s="22"/>
      <c r="D78" s="22"/>
      <c r="E78" s="75"/>
      <c r="F78" s="76">
        <f>ROUND(H4+H2,2)</f>
        <v>0</v>
      </c>
      <c r="G78" s="2"/>
      <c r="H78" s="2"/>
      <c r="I78" s="2"/>
      <c r="J78" s="2"/>
      <c r="K78" s="2"/>
      <c r="L78" s="2"/>
      <c r="M78" s="2" t="s">
        <v>6</v>
      </c>
      <c r="N78" s="2"/>
      <c r="O78" s="2"/>
      <c r="P78" s="2"/>
    </row>
    <row r="79" spans="1:16" ht="14.25" hidden="1" customHeight="1" x14ac:dyDescent="0.3">
      <c r="A79" s="6"/>
      <c r="B79" s="21" t="s">
        <v>92</v>
      </c>
      <c r="C79" s="22"/>
      <c r="D79" s="22"/>
      <c r="E79" s="75"/>
      <c r="F79" s="76">
        <f>ROUND(I4+I2,2)</f>
        <v>0</v>
      </c>
      <c r="G79" s="2"/>
      <c r="H79" s="2"/>
      <c r="I79" s="2"/>
      <c r="J79" s="2"/>
      <c r="K79" s="2"/>
      <c r="L79" s="2"/>
      <c r="M79" s="2" t="s">
        <v>6</v>
      </c>
      <c r="N79" s="2"/>
      <c r="O79" s="2"/>
      <c r="P79" s="2"/>
    </row>
    <row r="80" spans="1:16" ht="14.25" hidden="1" customHeight="1" x14ac:dyDescent="0.3">
      <c r="A80" s="6"/>
      <c r="B80" s="21" t="s">
        <v>93</v>
      </c>
      <c r="C80" s="22"/>
      <c r="D80" s="22"/>
      <c r="E80" s="75"/>
      <c r="F80" s="76">
        <f>ROUND(J4+J2,2)</f>
        <v>0</v>
      </c>
      <c r="G80" s="2"/>
      <c r="H80" s="2"/>
      <c r="I80" s="2"/>
      <c r="J80" s="2"/>
      <c r="K80" s="2"/>
      <c r="L80" s="2"/>
      <c r="M80" s="2" t="s">
        <v>6</v>
      </c>
      <c r="N80" s="2"/>
      <c r="O80" s="2"/>
      <c r="P80" s="2"/>
    </row>
    <row r="81" spans="1:16" ht="14.25" hidden="1" customHeight="1" x14ac:dyDescent="0.3">
      <c r="A81" s="6"/>
      <c r="B81" s="21" t="s">
        <v>94</v>
      </c>
      <c r="C81" s="22"/>
      <c r="D81" s="22"/>
      <c r="E81" s="75"/>
      <c r="F81" s="76">
        <f>ROUND(K4+K2,2)</f>
        <v>0</v>
      </c>
      <c r="G81" s="2"/>
      <c r="H81" s="2"/>
      <c r="I81" s="2"/>
      <c r="J81" s="2"/>
      <c r="K81" s="2"/>
      <c r="L81" s="2"/>
      <c r="M81" s="2" t="s">
        <v>6</v>
      </c>
      <c r="N81" s="2"/>
      <c r="O81" s="2"/>
      <c r="P81" s="2"/>
    </row>
    <row r="82" spans="1:16" ht="14.25" hidden="1" customHeight="1" x14ac:dyDescent="0.3">
      <c r="A82" s="6"/>
      <c r="B82" s="21" t="s">
        <v>94</v>
      </c>
      <c r="C82" s="22"/>
      <c r="D82" s="22"/>
      <c r="E82" s="75"/>
      <c r="F82" s="76">
        <f>ROUND(L4+L2,2)</f>
        <v>0</v>
      </c>
      <c r="G82" s="2"/>
      <c r="H82" s="2"/>
      <c r="I82" s="2"/>
      <c r="J82" s="2"/>
      <c r="K82" s="2"/>
      <c r="L82" s="2"/>
      <c r="M82" s="2" t="s">
        <v>6</v>
      </c>
      <c r="N82" s="2"/>
      <c r="O82" s="2"/>
      <c r="P82" s="2"/>
    </row>
    <row r="83" spans="1:16" ht="14.25" customHeight="1" x14ac:dyDescent="0.3">
      <c r="A83" s="6"/>
      <c r="B83" s="21" t="s">
        <v>95</v>
      </c>
      <c r="C83" s="22"/>
      <c r="D83" s="22"/>
      <c r="E83" s="75"/>
      <c r="F83" s="77">
        <f>F77+F78</f>
        <v>0</v>
      </c>
      <c r="G83" s="2"/>
      <c r="H83" s="2"/>
      <c r="I83" s="2"/>
      <c r="J83" s="2"/>
      <c r="K83" s="2"/>
      <c r="L83" s="2"/>
      <c r="M83" s="2" t="s">
        <v>6</v>
      </c>
      <c r="N83" s="2"/>
      <c r="O83" s="2"/>
      <c r="P83" s="2"/>
    </row>
    <row r="84" spans="1:16" ht="1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 t="s">
        <v>6</v>
      </c>
      <c r="N84" s="2"/>
      <c r="O84" s="2"/>
      <c r="P84" s="2"/>
    </row>
    <row r="85" spans="1:16" ht="11.25" customHeight="1" x14ac:dyDescent="0.3">
      <c r="A85" s="2"/>
      <c r="B85" s="23" t="s">
        <v>96</v>
      </c>
      <c r="C85" s="2"/>
      <c r="D85" s="24" t="s">
        <v>97</v>
      </c>
      <c r="E85" s="62"/>
      <c r="F85" s="63"/>
      <c r="G85" s="2"/>
      <c r="H85" s="2"/>
      <c r="I85" s="2"/>
      <c r="J85" s="2"/>
      <c r="K85" s="2"/>
      <c r="L85" s="2"/>
      <c r="M85" s="2" t="s">
        <v>6</v>
      </c>
      <c r="N85" s="2"/>
      <c r="O85" s="2"/>
      <c r="P85" s="2"/>
    </row>
    <row r="86" spans="1:16" ht="11.25" customHeight="1" x14ac:dyDescent="0.3">
      <c r="A86" s="2"/>
      <c r="B86" s="25" t="s">
        <v>98</v>
      </c>
      <c r="C86" s="2"/>
      <c r="D86" s="26" t="s">
        <v>98</v>
      </c>
      <c r="E86" s="64"/>
      <c r="F86" s="65"/>
      <c r="G86" s="2"/>
      <c r="H86" s="2"/>
      <c r="I86" s="2"/>
      <c r="J86" s="2"/>
      <c r="K86" s="2"/>
      <c r="L86" s="2"/>
      <c r="M86" s="2" t="s">
        <v>6</v>
      </c>
      <c r="N86" s="2"/>
      <c r="O86" s="2"/>
      <c r="P86" s="2"/>
    </row>
    <row r="87" spans="1:16" ht="15" customHeight="1" x14ac:dyDescent="0.3">
      <c r="A87" s="2"/>
      <c r="B87" s="25" t="s">
        <v>9</v>
      </c>
      <c r="C87" s="2"/>
      <c r="D87" s="26" t="s">
        <v>9</v>
      </c>
      <c r="E87" s="64"/>
      <c r="F87" s="65"/>
      <c r="G87" s="2"/>
      <c r="H87" s="2"/>
      <c r="I87" s="2"/>
      <c r="J87" s="2"/>
      <c r="K87" s="2"/>
      <c r="L87" s="2"/>
      <c r="M87" s="2" t="s">
        <v>6</v>
      </c>
      <c r="N87" s="2"/>
      <c r="O87" s="2"/>
      <c r="P87" s="2"/>
    </row>
    <row r="88" spans="1:16" ht="15" customHeight="1" x14ac:dyDescent="0.3">
      <c r="A88" s="2"/>
      <c r="B88" s="27"/>
      <c r="C88" s="2"/>
      <c r="D88" s="28"/>
      <c r="E88" s="64"/>
      <c r="F88" s="65"/>
      <c r="G88" s="2"/>
      <c r="H88" s="2"/>
      <c r="I88" s="2"/>
      <c r="J88" s="2"/>
      <c r="K88" s="2"/>
      <c r="L88" s="2"/>
      <c r="M88" s="2" t="s">
        <v>6</v>
      </c>
      <c r="N88" s="2"/>
      <c r="O88" s="2"/>
      <c r="P88" s="2"/>
    </row>
    <row r="89" spans="1:16" ht="15" customHeight="1" x14ac:dyDescent="0.3">
      <c r="A89" s="2"/>
      <c r="B89" s="27"/>
      <c r="C89" s="2"/>
      <c r="D89" s="28"/>
      <c r="E89" s="64"/>
      <c r="F89" s="65"/>
      <c r="G89" s="2"/>
      <c r="H89" s="2"/>
      <c r="I89" s="2"/>
      <c r="J89" s="2"/>
      <c r="K89" s="2"/>
      <c r="L89" s="2"/>
      <c r="M89" s="2" t="s">
        <v>6</v>
      </c>
      <c r="N89" s="2"/>
      <c r="O89" s="2"/>
      <c r="P89" s="2"/>
    </row>
    <row r="90" spans="1:16" ht="15" customHeight="1" x14ac:dyDescent="0.3">
      <c r="A90" s="2"/>
      <c r="B90" s="29"/>
      <c r="C90" s="2"/>
      <c r="D90" s="30"/>
      <c r="E90" s="66"/>
      <c r="F90" s="67"/>
      <c r="G90" s="2"/>
      <c r="H90" s="2"/>
      <c r="I90" s="2"/>
      <c r="J90" s="2"/>
      <c r="K90" s="2"/>
      <c r="L90" s="2"/>
      <c r="M90" s="2" t="s">
        <v>6</v>
      </c>
      <c r="N90" s="2"/>
      <c r="O90" s="2"/>
      <c r="P90" s="2"/>
    </row>
    <row r="91" spans="1:16" ht="14.25" customHeight="1" x14ac:dyDescent="0.3">
      <c r="A91" s="2" t="s">
        <v>6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 t="s">
        <v>6</v>
      </c>
      <c r="N91" s="2"/>
      <c r="O91" s="2"/>
      <c r="P91" s="2"/>
    </row>
    <row r="92" spans="1:16" ht="1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 t="s">
        <v>6</v>
      </c>
      <c r="N92" s="2"/>
      <c r="O92" s="2"/>
      <c r="P92" s="2"/>
    </row>
  </sheetData>
  <pageMargins left="0" right="0" top="0" bottom="0" header="0" footer="0"/>
  <pageSetup paperSize="9" fitToHeight="2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4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208</vt:i4>
      </vt:variant>
    </vt:vector>
  </HeadingPairs>
  <TitlesOfParts>
    <vt:vector size="210" baseType="lpstr">
      <vt:lpstr>pdg09</vt:lpstr>
      <vt:lpstr>dpgf</vt:lpstr>
      <vt:lpstr>CODE_005C74A9381BFB408C0253F9EFC4F570</vt:lpstr>
      <vt:lpstr>CODE_090C60D1C57C564CA732A446E50C89E0</vt:lpstr>
      <vt:lpstr>CODE_11CF3E7518DBB84B9EBBD6C005B08A9A</vt:lpstr>
      <vt:lpstr>CODE_1F2755EF1E4B3C428C1B59FD74BA2076</vt:lpstr>
      <vt:lpstr>CODE_30A25D4F4005B54FB057B4B819050D92</vt:lpstr>
      <vt:lpstr>CODE_3A9C0EC1EF4A4C45AC9B4B6B2F7A0341</vt:lpstr>
      <vt:lpstr>CODE_3C8DEC8D236EEE4583B3C517E95DBBF4</vt:lpstr>
      <vt:lpstr>CODE_3E248601B935C1469ED8874242C76FE2</vt:lpstr>
      <vt:lpstr>CODE_3FB57F8404839845AF9838603A1B1E1B</vt:lpstr>
      <vt:lpstr>CODE_4F8A508F50C24042A12A9A6A565E6A29</vt:lpstr>
      <vt:lpstr>CODE_532F3A04EA625048BFFF69B9E156CE9E</vt:lpstr>
      <vt:lpstr>CODE_64671825CE83474390E45C089BBDDABC</vt:lpstr>
      <vt:lpstr>CODE_6B12F82B26939C4481C203153EBFCB4A</vt:lpstr>
      <vt:lpstr>CODE_6DD2894873EAB54A9F44337CC4E1F985</vt:lpstr>
      <vt:lpstr>CODE_6E430F73F62B9845BB88743D0C9B5F1A</vt:lpstr>
      <vt:lpstr>CODE_6E459721CDF6D6439E1890663D1F191A</vt:lpstr>
      <vt:lpstr>CODE_6FE58A4DB8DD8E4CAF76BA3B0A5CFA1C</vt:lpstr>
      <vt:lpstr>CODE_7C52C115178F754395F34AA08F66BD29</vt:lpstr>
      <vt:lpstr>CODE_7F8F5FF628D970438135D2C853CD819F</vt:lpstr>
      <vt:lpstr>CODE_8D3A4BB576CE474BA4A38AF15115B17A</vt:lpstr>
      <vt:lpstr>CODE_964F9BB9CEC7444D98F7CCDA0F4D7D60</vt:lpstr>
      <vt:lpstr>CODE_9DABC36C7B92C042AF22DAD1DE6902E3</vt:lpstr>
      <vt:lpstr>CODE_9DB8A4DD2E82FA41857033BD08141CC6</vt:lpstr>
      <vt:lpstr>CODE_9E10E5FCCC75FE41B8FB543E29CB162F</vt:lpstr>
      <vt:lpstr>CODE_A76330B892F41E489D3F5C10EB3DBEC6</vt:lpstr>
      <vt:lpstr>CODE_BEE5B9F04103F347805331748D457430</vt:lpstr>
      <vt:lpstr>CODE_C0B7C90569F72F41ABB36C05235937FE</vt:lpstr>
      <vt:lpstr>CODE_C4E8CB926BF0F04FBB3C6959B4E78941</vt:lpstr>
      <vt:lpstr>CODE_C5A86A03D2A7914ABE5549D35A8159FB</vt:lpstr>
      <vt:lpstr>CODE_DC22A3236D2DC246A04573EABF1A170B</vt:lpstr>
      <vt:lpstr>CODE_E3A86111AB43A146A428B7D2CAB1AD28</vt:lpstr>
      <vt:lpstr>CODE_EBFD4FFC192F314C907A4E67F14833EE</vt:lpstr>
      <vt:lpstr>CODE_FB87AA0A6DC84748B21D76091FF8C802</vt:lpstr>
      <vt:lpstr>DESI_005C74A9381BFB408C0253F9EFC4F570_\AR</vt:lpstr>
      <vt:lpstr>DESI_090C60D1C57C564CA732A446E50C89E0_\AR</vt:lpstr>
      <vt:lpstr>DESI_11CF3E7518DBB84B9EBBD6C005B08A9A_\AR</vt:lpstr>
      <vt:lpstr>DESI_1F2755EF1E4B3C428C1B59FD74BA2076_\AR</vt:lpstr>
      <vt:lpstr>DESI_30A25D4F4005B54FB057B4B819050D92_\BO</vt:lpstr>
      <vt:lpstr>DESI_3A9C0EC1EF4A4C45AC9B4B6B2F7A0341_\AR</vt:lpstr>
      <vt:lpstr>DESI_3C8DEC8D236EEE4583B3C517E95DBBF4_\AR</vt:lpstr>
      <vt:lpstr>DESI_3E248601B935C1469ED8874242C76FE2_\AR</vt:lpstr>
      <vt:lpstr>DESI_3FB57F8404839845AF9838603A1B1E1B_\AR</vt:lpstr>
      <vt:lpstr>DESI_4F8A508F50C24042A12A9A6A565E6A29_\AR</vt:lpstr>
      <vt:lpstr>DESI_532F3A04EA625048BFFF69B9E156CE9E_\AR</vt:lpstr>
      <vt:lpstr>DESI_64671825CE83474390E45C089BBDDABC_\AR</vt:lpstr>
      <vt:lpstr>DESI_6B12F82B26939C4481C203153EBFCB4A_\AR</vt:lpstr>
      <vt:lpstr>DESI_6DD2894873EAB54A9F44337CC4E1F985_\BO</vt:lpstr>
      <vt:lpstr>DESI_6E430F73F62B9845BB88743D0C9B5F1A_\AR</vt:lpstr>
      <vt:lpstr>DESI_6E459721CDF6D6439E1890663D1F191A_\AR</vt:lpstr>
      <vt:lpstr>DESI_6FE58A4DB8DD8E4CAF76BA3B0A5CFA1C_\AR</vt:lpstr>
      <vt:lpstr>DESI_7C52C115178F754395F34AA08F66BD29_\AR</vt:lpstr>
      <vt:lpstr>DESI_7F8F5FF628D970438135D2C853CD819F_\AR</vt:lpstr>
      <vt:lpstr>DESI_8D3A4BB576CE474BA4A38AF15115B17A_\AR</vt:lpstr>
      <vt:lpstr>DESI_964F9BB9CEC7444D98F7CCDA0F4D7D60_\AR</vt:lpstr>
      <vt:lpstr>DESI_9DABC36C7B92C042AF22DAD1DE6902E3_\AR</vt:lpstr>
      <vt:lpstr>DESI_9DB8A4DD2E82FA41857033BD08141CC6_\AR</vt:lpstr>
      <vt:lpstr>DESI_9E10E5FCCC75FE41B8FB543E29CB162F_\AR</vt:lpstr>
      <vt:lpstr>DESI_A76330B892F41E489D3F5C10EB3DBEC6_\AR</vt:lpstr>
      <vt:lpstr>DESI_BEE5B9F04103F347805331748D457430_\AR</vt:lpstr>
      <vt:lpstr>DESI_C0B7C90569F72F41ABB36C05235937FE_\AR</vt:lpstr>
      <vt:lpstr>DESI_C4E8CB926BF0F04FBB3C6959B4E78941_\AR</vt:lpstr>
      <vt:lpstr>DESI_C5A86A03D2A7914ABE5549D35A8159FB_\AR</vt:lpstr>
      <vt:lpstr>DESI_DC22A3236D2DC246A04573EABF1A170B_\AR</vt:lpstr>
      <vt:lpstr>DESI_E3A86111AB43A146A428B7D2CAB1AD28_\AR</vt:lpstr>
      <vt:lpstr>DESI_EBFD4FFC192F314C907A4E67F14833EE_\AR</vt:lpstr>
      <vt:lpstr>DESI_FB87AA0A6DC84748B21D76091FF8C802_\AR</vt:lpstr>
      <vt:lpstr>LOC_005C74A9381BFB408C0253F9EFC4F570</vt:lpstr>
      <vt:lpstr>LOC_090C60D1C57C564CA732A446E50C89E0</vt:lpstr>
      <vt:lpstr>LOC_11CF3E7518DBB84B9EBBD6C005B08A9A</vt:lpstr>
      <vt:lpstr>LOC_1F2755EF1E4B3C428C1B59FD74BA2076</vt:lpstr>
      <vt:lpstr>LOC_3A9C0EC1EF4A4C45AC9B4B6B2F7A0341</vt:lpstr>
      <vt:lpstr>LOC_4F8A508F50C24042A12A9A6A565E6A29</vt:lpstr>
      <vt:lpstr>LOC_532F3A04EA625048BFFF69B9E156CE9E</vt:lpstr>
      <vt:lpstr>LOC_64671825CE83474390E45C089BBDDABC</vt:lpstr>
      <vt:lpstr>LOC_6B12F82B26939C4481C203153EBFCB4A</vt:lpstr>
      <vt:lpstr>LOC_6E430F73F62B9845BB88743D0C9B5F1A</vt:lpstr>
      <vt:lpstr>LOC_6FE58A4DB8DD8E4CAF76BA3B0A5CFA1C</vt:lpstr>
      <vt:lpstr>LOC_8D3A4BB576CE474BA4A38AF15115B17A</vt:lpstr>
      <vt:lpstr>LOC_964F9BB9CEC7444D98F7CCDA0F4D7D60</vt:lpstr>
      <vt:lpstr>LOC_A76330B892F41E489D3F5C10EB3DBEC6</vt:lpstr>
      <vt:lpstr>LOC_C4E8CB926BF0F04FBB3C6959B4E78941</vt:lpstr>
      <vt:lpstr>LOC_DC22A3236D2DC246A04573EABF1A170B</vt:lpstr>
      <vt:lpstr>LOC_E3A86111AB43A146A428B7D2CAB1AD28</vt:lpstr>
      <vt:lpstr>LOC_EBFD4FFC192F314C907A4E67F14833EE</vt:lpstr>
      <vt:lpstr>LOC_FB87AA0A6DC84748B21D76091FF8C802</vt:lpstr>
      <vt:lpstr>PU_005C74A9381BFB408C0253F9EFC4F570</vt:lpstr>
      <vt:lpstr>PU_090C60D1C57C564CA732A446E50C89E0</vt:lpstr>
      <vt:lpstr>PU_11CF3E7518DBB84B9EBBD6C005B08A9A</vt:lpstr>
      <vt:lpstr>PU_1F2755EF1E4B3C428C1B59FD74BA2076</vt:lpstr>
      <vt:lpstr>PU_30A25D4F4005B54FB057B4B819050D92</vt:lpstr>
      <vt:lpstr>PU_3A9C0EC1EF4A4C45AC9B4B6B2F7A0341</vt:lpstr>
      <vt:lpstr>PU_3C8DEC8D236EEE4583B3C517E95DBBF4</vt:lpstr>
      <vt:lpstr>PU_3E248601B935C1469ED8874242C76FE2</vt:lpstr>
      <vt:lpstr>PU_3FB57F8404839845AF9838603A1B1E1B</vt:lpstr>
      <vt:lpstr>PU_4F8A508F50C24042A12A9A6A565E6A29</vt:lpstr>
      <vt:lpstr>PU_532F3A04EA625048BFFF69B9E156CE9E</vt:lpstr>
      <vt:lpstr>PU_64671825CE83474390E45C089BBDDABC</vt:lpstr>
      <vt:lpstr>PU_6B12F82B26939C4481C203153EBFCB4A</vt:lpstr>
      <vt:lpstr>PU_6DD2894873EAB54A9F44337CC4E1F985</vt:lpstr>
      <vt:lpstr>PU_6E430F73F62B9845BB88743D0C9B5F1A</vt:lpstr>
      <vt:lpstr>PU_6E459721CDF6D6439E1890663D1F191A</vt:lpstr>
      <vt:lpstr>PU_6FE58A4DB8DD8E4CAF76BA3B0A5CFA1C</vt:lpstr>
      <vt:lpstr>PU_7A612280C0019F4D9C56D4238C3F9055</vt:lpstr>
      <vt:lpstr>PU_7C52C115178F754395F34AA08F66BD29</vt:lpstr>
      <vt:lpstr>PU_7F8F5FF628D970438135D2C853CD819F</vt:lpstr>
      <vt:lpstr>PU_8D3A4BB576CE474BA4A38AF15115B17A</vt:lpstr>
      <vt:lpstr>PU_964F9BB9CEC7444D98F7CCDA0F4D7D60</vt:lpstr>
      <vt:lpstr>PU_9DABC36C7B92C042AF22DAD1DE6902E3</vt:lpstr>
      <vt:lpstr>PU_9DB8A4DD2E82FA41857033BD08141CC6</vt:lpstr>
      <vt:lpstr>PU_9E10E5FCCC75FE41B8FB543E29CB162F</vt:lpstr>
      <vt:lpstr>PU_A76330B892F41E489D3F5C10EB3DBEC6</vt:lpstr>
      <vt:lpstr>PU_BEE5B9F04103F347805331748D457430</vt:lpstr>
      <vt:lpstr>PU_C0B7C90569F72F41ABB36C05235937FE</vt:lpstr>
      <vt:lpstr>PU_C4E8CB926BF0F04FBB3C6959B4E78941</vt:lpstr>
      <vt:lpstr>PU_C5A86A03D2A7914ABE5549D35A8159FB</vt:lpstr>
      <vt:lpstr>PU_DC22A3236D2DC246A04573EABF1A170B</vt:lpstr>
      <vt:lpstr>PU_E3A86111AB43A146A428B7D2CAB1AD28</vt:lpstr>
      <vt:lpstr>PU_EBFD4FFC192F314C907A4E67F14833EE</vt:lpstr>
      <vt:lpstr>PU_FB87AA0A6DC84748B21D76091FF8C802</vt:lpstr>
      <vt:lpstr>QTE_005C74A9381BFB408C0253F9EFC4F570</vt:lpstr>
      <vt:lpstr>QTE_090C60D1C57C564CA732A446E50C89E0</vt:lpstr>
      <vt:lpstr>QTE_11CF3E7518DBB84B9EBBD6C005B08A9A</vt:lpstr>
      <vt:lpstr>QTE_1F2755EF1E4B3C428C1B59FD74BA2076</vt:lpstr>
      <vt:lpstr>QTE_30A25D4F4005B54FB057B4B819050D92</vt:lpstr>
      <vt:lpstr>QTE_3A9C0EC1EF4A4C45AC9B4B6B2F7A0341</vt:lpstr>
      <vt:lpstr>QTE_3C8DEC8D236EEE4583B3C517E95DBBF4</vt:lpstr>
      <vt:lpstr>QTE_3E248601B935C1469ED8874242C76FE2</vt:lpstr>
      <vt:lpstr>QTE_3FB57F8404839845AF9838603A1B1E1B</vt:lpstr>
      <vt:lpstr>QTE_4F8A508F50C24042A12A9A6A565E6A29</vt:lpstr>
      <vt:lpstr>QTE_532F3A04EA625048BFFF69B9E156CE9E</vt:lpstr>
      <vt:lpstr>QTE_64671825CE83474390E45C089BBDDABC</vt:lpstr>
      <vt:lpstr>QTE_6B12F82B26939C4481C203153EBFCB4A</vt:lpstr>
      <vt:lpstr>QTE_6DD2894873EAB54A9F44337CC4E1F985</vt:lpstr>
      <vt:lpstr>QTE_6E430F73F62B9845BB88743D0C9B5F1A</vt:lpstr>
      <vt:lpstr>QTE_6E459721CDF6D6439E1890663D1F191A</vt:lpstr>
      <vt:lpstr>QTE_6FE58A4DB8DD8E4CAF76BA3B0A5CFA1C</vt:lpstr>
      <vt:lpstr>QTE_7A612280C0019F4D9C56D4238C3F9055</vt:lpstr>
      <vt:lpstr>QTE_7C52C115178F754395F34AA08F66BD29</vt:lpstr>
      <vt:lpstr>QTE_7F8F5FF628D970438135D2C853CD819F</vt:lpstr>
      <vt:lpstr>QTE_8D3A4BB576CE474BA4A38AF15115B17A</vt:lpstr>
      <vt:lpstr>QTE_964F9BB9CEC7444D98F7CCDA0F4D7D60</vt:lpstr>
      <vt:lpstr>QTE_9DABC36C7B92C042AF22DAD1DE6902E3</vt:lpstr>
      <vt:lpstr>QTE_9DB8A4DD2E82FA41857033BD08141CC6</vt:lpstr>
      <vt:lpstr>QTE_9E10E5FCCC75FE41B8FB543E29CB162F</vt:lpstr>
      <vt:lpstr>QTE_A76330B892F41E489D3F5C10EB3DBEC6</vt:lpstr>
      <vt:lpstr>QTE_BEE5B9F04103F347805331748D457430</vt:lpstr>
      <vt:lpstr>QTE_C0B7C90569F72F41ABB36C05235937FE</vt:lpstr>
      <vt:lpstr>QTE_C4E8CB926BF0F04FBB3C6959B4E78941</vt:lpstr>
      <vt:lpstr>QTE_C5A86A03D2A7914ABE5549D35A8159FB</vt:lpstr>
      <vt:lpstr>QTE_DC22A3236D2DC246A04573EABF1A170B</vt:lpstr>
      <vt:lpstr>QTE_E3A86111AB43A146A428B7D2CAB1AD28</vt:lpstr>
      <vt:lpstr>QTE_EBFD4FFC192F314C907A4E67F14833EE</vt:lpstr>
      <vt:lpstr>QTE_FB87AA0A6DC84748B21D76091FF8C802</vt:lpstr>
      <vt:lpstr>TLOC_005C74A9381BFB408C0253F9EFC4F570</vt:lpstr>
      <vt:lpstr>TLOC_090C60D1C57C564CA732A446E50C89E0</vt:lpstr>
      <vt:lpstr>TLOC_11CF3E7518DBB84B9EBBD6C005B08A9A</vt:lpstr>
      <vt:lpstr>TLOC_1F2755EF1E4B3C428C1B59FD74BA2076</vt:lpstr>
      <vt:lpstr>TLOC_3A9C0EC1EF4A4C45AC9B4B6B2F7A0341</vt:lpstr>
      <vt:lpstr>TLOC_4F8A508F50C24042A12A9A6A565E6A29</vt:lpstr>
      <vt:lpstr>TLOC_532F3A04EA625048BFFF69B9E156CE9E</vt:lpstr>
      <vt:lpstr>TLOC_64671825CE83474390E45C089BBDDABC</vt:lpstr>
      <vt:lpstr>TLOC_6B12F82B26939C4481C203153EBFCB4A</vt:lpstr>
      <vt:lpstr>TLOC_6E430F73F62B9845BB88743D0C9B5F1A</vt:lpstr>
      <vt:lpstr>TLOC_6FE58A4DB8DD8E4CAF76BA3B0A5CFA1C</vt:lpstr>
      <vt:lpstr>TLOC_8D3A4BB576CE474BA4A38AF15115B17A</vt:lpstr>
      <vt:lpstr>TLOC_964F9BB9CEC7444D98F7CCDA0F4D7D60</vt:lpstr>
      <vt:lpstr>TLOC_A76330B892F41E489D3F5C10EB3DBEC6</vt:lpstr>
      <vt:lpstr>TLOC_C4E8CB926BF0F04FBB3C6959B4E78941</vt:lpstr>
      <vt:lpstr>TLOC_DC22A3236D2DC246A04573EABF1A170B</vt:lpstr>
      <vt:lpstr>TLOC_E3A86111AB43A146A428B7D2CAB1AD28</vt:lpstr>
      <vt:lpstr>TLOC_EBFD4FFC192F314C907A4E67F14833EE</vt:lpstr>
      <vt:lpstr>TLOC_FB87AA0A6DC84748B21D76091FF8C802</vt:lpstr>
      <vt:lpstr>UNITE_005C74A9381BFB408C0253F9EFC4F570</vt:lpstr>
      <vt:lpstr>UNITE_090C60D1C57C564CA732A446E50C89E0</vt:lpstr>
      <vt:lpstr>UNITE_11CF3E7518DBB84B9EBBD6C005B08A9A</vt:lpstr>
      <vt:lpstr>UNITE_1F2755EF1E4B3C428C1B59FD74BA2076</vt:lpstr>
      <vt:lpstr>UNITE_30A25D4F4005B54FB057B4B819050D92</vt:lpstr>
      <vt:lpstr>UNITE_3A9C0EC1EF4A4C45AC9B4B6B2F7A0341</vt:lpstr>
      <vt:lpstr>UNITE_3C8DEC8D236EEE4583B3C517E95DBBF4</vt:lpstr>
      <vt:lpstr>UNITE_3E248601B935C1469ED8874242C76FE2</vt:lpstr>
      <vt:lpstr>UNITE_3FB57F8404839845AF9838603A1B1E1B</vt:lpstr>
      <vt:lpstr>UNITE_4F8A508F50C24042A12A9A6A565E6A29</vt:lpstr>
      <vt:lpstr>UNITE_532F3A04EA625048BFFF69B9E156CE9E</vt:lpstr>
      <vt:lpstr>UNITE_64671825CE83474390E45C089BBDDABC</vt:lpstr>
      <vt:lpstr>UNITE_6B12F82B26939C4481C203153EBFCB4A</vt:lpstr>
      <vt:lpstr>UNITE_6DD2894873EAB54A9F44337CC4E1F985</vt:lpstr>
      <vt:lpstr>UNITE_6E430F73F62B9845BB88743D0C9B5F1A</vt:lpstr>
      <vt:lpstr>UNITE_6E459721CDF6D6439E1890663D1F191A</vt:lpstr>
      <vt:lpstr>UNITE_6FE58A4DB8DD8E4CAF76BA3B0A5CFA1C</vt:lpstr>
      <vt:lpstr>UNITE_7A612280C0019F4D9C56D4238C3F9055</vt:lpstr>
      <vt:lpstr>UNITE_7C52C115178F754395F34AA08F66BD29</vt:lpstr>
      <vt:lpstr>UNITE_7F8F5FF628D970438135D2C853CD819F</vt:lpstr>
      <vt:lpstr>UNITE_8D3A4BB576CE474BA4A38AF15115B17A</vt:lpstr>
      <vt:lpstr>UNITE_964F9BB9CEC7444D98F7CCDA0F4D7D60</vt:lpstr>
      <vt:lpstr>UNITE_9DABC36C7B92C042AF22DAD1DE6902E3</vt:lpstr>
      <vt:lpstr>UNITE_9DB8A4DD2E82FA41857033BD08141CC6</vt:lpstr>
      <vt:lpstr>UNITE_9E10E5FCCC75FE41B8FB543E29CB162F</vt:lpstr>
      <vt:lpstr>UNITE_A76330B892F41E489D3F5C10EB3DBEC6</vt:lpstr>
      <vt:lpstr>UNITE_BEE5B9F04103F347805331748D457430</vt:lpstr>
      <vt:lpstr>UNITE_C0B7C90569F72F41ABB36C05235937FE</vt:lpstr>
      <vt:lpstr>UNITE_C4E8CB926BF0F04FBB3C6959B4E78941</vt:lpstr>
      <vt:lpstr>UNITE_C5A86A03D2A7914ABE5549D35A8159FB</vt:lpstr>
      <vt:lpstr>UNITE_DC22A3236D2DC246A04573EABF1A170B</vt:lpstr>
      <vt:lpstr>UNITE_E3A86111AB43A146A428B7D2CAB1AD28</vt:lpstr>
      <vt:lpstr>UNITE_EBFD4FFC192F314C907A4E67F14833EE</vt:lpstr>
      <vt:lpstr>UNITE_FB87AA0A6DC84748B21D76091FF8C802</vt:lpstr>
      <vt:lpstr>dpgf!Zone_d_impression</vt:lpstr>
      <vt:lpstr>'pdg09'!Zone_d_impression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2025-07-04T08:21:13Z</cp:lastPrinted>
  <dcterms:modified xsi:type="dcterms:W3CDTF">2025-07-04T08:21:15Z</dcterms:modified>
</cp:coreProperties>
</file>